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XXX-PC\Nomen\CRYRING\"/>
    </mc:Choice>
  </mc:AlternateContent>
  <bookViews>
    <workbookView xWindow="0" yWindow="120" windowWidth="16380" windowHeight="11640" tabRatio="982"/>
  </bookViews>
  <sheets>
    <sheet name="Tabelle1" sheetId="1" r:id="rId1"/>
    <sheet name="History-Changes" sheetId="2" r:id="rId2"/>
    <sheet name="Tabelle3" sheetId="3" r:id="rId3"/>
  </sheets>
  <definedNames>
    <definedName name="_xlnm._FilterDatabase" localSheetId="0" hidden="1">Tabelle1!$A$1:$IV$210</definedName>
    <definedName name="_xlnm.Print_Area" localSheetId="1">'History-Changes'!$A$3:$E$62</definedName>
    <definedName name="_xlnm.Print_Area" localSheetId="0">Tabelle1!$A$1:$I$211</definedName>
  </definedNames>
  <calcPr calcId="162913"/>
</workbook>
</file>

<file path=xl/calcChain.xml><?xml version="1.0" encoding="utf-8"?>
<calcChain xmlns="http://schemas.openxmlformats.org/spreadsheetml/2006/main">
  <c r="G5" i="1" l="1"/>
  <c r="G204" i="1" l="1"/>
  <c r="G176" i="1"/>
  <c r="G115" i="1"/>
  <c r="G92" i="1"/>
  <c r="G20" i="1" l="1"/>
  <c r="G23" i="1"/>
  <c r="G22" i="1"/>
  <c r="G21" i="1"/>
  <c r="G26" i="1"/>
  <c r="G25" i="1"/>
  <c r="G24" i="1"/>
  <c r="G19" i="1"/>
  <c r="G18" i="1"/>
  <c r="G17" i="1"/>
  <c r="G16" i="1"/>
  <c r="G14" i="1"/>
  <c r="G13" i="1"/>
  <c r="G12" i="1"/>
  <c r="G11" i="1"/>
  <c r="I99" i="1" l="1"/>
  <c r="I98" i="1"/>
  <c r="G10" i="1" l="1"/>
  <c r="G165" i="1" l="1"/>
  <c r="G3" i="1" l="1"/>
  <c r="G4" i="1"/>
  <c r="G6" i="1"/>
  <c r="G7" i="1"/>
  <c r="G8" i="1"/>
  <c r="G9" i="1"/>
  <c r="G15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3" i="1"/>
  <c r="G94" i="1"/>
  <c r="G95" i="1"/>
  <c r="G96" i="1"/>
  <c r="G97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66" i="1"/>
  <c r="G167" i="1"/>
  <c r="G168" i="1"/>
  <c r="G169" i="1"/>
  <c r="G170" i="1"/>
  <c r="G171" i="1"/>
  <c r="G172" i="1"/>
  <c r="G173" i="1"/>
  <c r="G174" i="1"/>
  <c r="G175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5" i="1"/>
  <c r="G206" i="1"/>
  <c r="G207" i="1"/>
  <c r="G208" i="1"/>
  <c r="G209" i="1"/>
  <c r="G210" i="1"/>
  <c r="G2" i="1"/>
</calcChain>
</file>

<file path=xl/sharedStrings.xml><?xml version="1.0" encoding="utf-8"?>
<sst xmlns="http://schemas.openxmlformats.org/spreadsheetml/2006/main" count="1092" uniqueCount="497">
  <si>
    <t>YRT1</t>
  </si>
  <si>
    <t>Nomen</t>
  </si>
  <si>
    <t>Group</t>
  </si>
  <si>
    <t>Power Supply</t>
  </si>
  <si>
    <t>E:Comment D:Bedeutung</t>
  </si>
  <si>
    <t>Changedate</t>
  </si>
  <si>
    <t>!=S1115</t>
  </si>
  <si>
    <t>G</t>
  </si>
  <si>
    <t>YRT1IN</t>
  </si>
  <si>
    <t>Ion Source: MINIS - Nielsen Type</t>
  </si>
  <si>
    <t>S</t>
  </si>
  <si>
    <t>YRT1IN1G</t>
  </si>
  <si>
    <t>E:Gas Control</t>
  </si>
  <si>
    <t>22.05.14 mk</t>
  </si>
  <si>
    <t>YRT1IN1X</t>
  </si>
  <si>
    <t>E:Extraction</t>
  </si>
  <si>
    <t>YRT1IN1K</t>
  </si>
  <si>
    <t>E:Cathode</t>
  </si>
  <si>
    <t>YRT1IN1E</t>
  </si>
  <si>
    <t>E:Discharge</t>
  </si>
  <si>
    <t>YRT1IN1M</t>
  </si>
  <si>
    <t>E:Electro-magnetic coil</t>
  </si>
  <si>
    <t>YRT1IP</t>
  </si>
  <si>
    <t>Ion Source: JIMIS - Penning (PIG)</t>
  </si>
  <si>
    <t>YRT1IP1G</t>
  </si>
  <si>
    <t>18.06.14 mk</t>
  </si>
  <si>
    <t>YRT1IP1X</t>
  </si>
  <si>
    <t>YRT1IP1A</t>
  </si>
  <si>
    <t>E:Anode 1</t>
  </si>
  <si>
    <t>YRT1IP1K</t>
  </si>
  <si>
    <t>YRT1IP1M</t>
  </si>
  <si>
    <t>YRT1IC</t>
  </si>
  <si>
    <t>Ion Source: CHORDIS</t>
  </si>
  <si>
    <t>YRT1IC1G</t>
  </si>
  <si>
    <t>YRT1IC1K</t>
  </si>
  <si>
    <t>YRT1IC1E</t>
  </si>
  <si>
    <t>YRT1IC1S</t>
  </si>
  <si>
    <t>E:Electron suppression</t>
  </si>
  <si>
    <t>YRT1IC1X</t>
  </si>
  <si>
    <t>E:Extraction electrode</t>
  </si>
  <si>
    <t>08.10.14 mk</t>
  </si>
  <si>
    <t>YRT1IC1A</t>
  </si>
  <si>
    <t>E:Anode</t>
  </si>
  <si>
    <t>YRT1IC1P</t>
  </si>
  <si>
    <t>E:Sputter</t>
  </si>
  <si>
    <t>YRT1IC1O</t>
  </si>
  <si>
    <t>E:Oven heating</t>
  </si>
  <si>
    <t>YRT1IT</t>
  </si>
  <si>
    <t>Ion Source: EBIT - Electron Beam Ion Trap</t>
  </si>
  <si>
    <t>YRT1IT1G</t>
  </si>
  <si>
    <t>YRT1IT1KH</t>
  </si>
  <si>
    <t>E:Cathode heating</t>
  </si>
  <si>
    <t>YRT1IT1TB</t>
  </si>
  <si>
    <t>E:Trap barrier</t>
  </si>
  <si>
    <t>YRT1IT1TC</t>
  </si>
  <si>
    <t>E:Trap central</t>
  </si>
  <si>
    <t>YRT1IT1TH</t>
  </si>
  <si>
    <t>E:Trap pulsed high</t>
  </si>
  <si>
    <t>YRT1IT1TL</t>
  </si>
  <si>
    <t>E:Trap pulsed low</t>
  </si>
  <si>
    <t>YRT1IT1X</t>
  </si>
  <si>
    <t>E:Extractor</t>
  </si>
  <si>
    <t>YRT1VC01</t>
  </si>
  <si>
    <t>E:Bellow CF150</t>
  </si>
  <si>
    <t>09.05.14 mk</t>
  </si>
  <si>
    <t>YRT1LE</t>
  </si>
  <si>
    <t>E:Tube for electrostatic Einzel-lens</t>
  </si>
  <si>
    <t>YRT1LE1</t>
  </si>
  <si>
    <t>E:Einzel-lens</t>
  </si>
  <si>
    <t>YRT1VK1</t>
  </si>
  <si>
    <t>E:Vacuum chamber</t>
  </si>
  <si>
    <t>YRT1VP1T1</t>
  </si>
  <si>
    <t>E:Turbo-molec Pump</t>
  </si>
  <si>
    <t>09.05.13 mk</t>
  </si>
  <si>
    <t>YRT1VP1T2</t>
  </si>
  <si>
    <t>YRT1VM1P</t>
  </si>
  <si>
    <t>E:Penning Vacuum gauge</t>
  </si>
  <si>
    <t>16.06.14 mk</t>
  </si>
  <si>
    <t>YRT1VM1T1</t>
  </si>
  <si>
    <t>E:Pirani-gauge</t>
  </si>
  <si>
    <t>02.06.15 mk</t>
  </si>
  <si>
    <t>YRT1VV1</t>
  </si>
  <si>
    <t>YRT1VV1T</t>
  </si>
  <si>
    <t>YRT1VV</t>
  </si>
  <si>
    <t>E:Gate valve</t>
  </si>
  <si>
    <t>YRT1VC02</t>
  </si>
  <si>
    <t>E:Bellow D:Membranbalg</t>
  </si>
  <si>
    <t>E:Ceramic HV brake, tube</t>
  </si>
  <si>
    <t>05.07.13 mk</t>
  </si>
  <si>
    <t>YRT1VQ1</t>
  </si>
  <si>
    <t>E:Tube for quadrupole</t>
  </si>
  <si>
    <t>15.04.14 mk</t>
  </si>
  <si>
    <t>YRT1LQ11</t>
  </si>
  <si>
    <t>E:Electrostatic quadrupole bender</t>
  </si>
  <si>
    <t>YRT1LQ12</t>
  </si>
  <si>
    <t>YRT1LQ13</t>
  </si>
  <si>
    <t>YRT1LQ14</t>
  </si>
  <si>
    <t>YRT1VC03</t>
  </si>
  <si>
    <t>YRT1VQ2</t>
  </si>
  <si>
    <t>E:Tube for el. quadrupole Doublet</t>
  </si>
  <si>
    <t>YRT1LD21</t>
  </si>
  <si>
    <t>E:el. quadrupole Doublet lens, Chopper</t>
  </si>
  <si>
    <t>YRT1LD21H</t>
  </si>
  <si>
    <t>E:horizontal plate of lens</t>
  </si>
  <si>
    <t>08.06.15 mk</t>
  </si>
  <si>
    <t>YRT1LD21R</t>
  </si>
  <si>
    <t>E:horizontal right plate of lens</t>
  </si>
  <si>
    <t>YRT1LD21L</t>
  </si>
  <si>
    <t>E:horizontal left plate of lens</t>
  </si>
  <si>
    <t>YRT1LD21V</t>
  </si>
  <si>
    <t>E:vertical plate of lens</t>
  </si>
  <si>
    <t>YRT1LD21O</t>
  </si>
  <si>
    <t>E:vertical overhead plate of lens</t>
  </si>
  <si>
    <t>YRT1LD21U</t>
  </si>
  <si>
    <t>E:vertical underfoot plate of lens</t>
  </si>
  <si>
    <t>YRT1LC1</t>
  </si>
  <si>
    <t>E:Chopper (Behlke-Switch)</t>
  </si>
  <si>
    <t>15.06.15 mk</t>
  </si>
  <si>
    <t>YRT1LC1_V</t>
  </si>
  <si>
    <t>E:HV-channel, chopper</t>
  </si>
  <si>
    <t>YRT1LD22</t>
  </si>
  <si>
    <t>E:el. quadrupole Doublet lens</t>
  </si>
  <si>
    <t>YRT1LD22H</t>
  </si>
  <si>
    <t>YRT1LD22V</t>
  </si>
  <si>
    <t>YRT1DK2</t>
  </si>
  <si>
    <t>E:Diagnostic chamber</t>
  </si>
  <si>
    <t>YRT1DC2</t>
  </si>
  <si>
    <t>E:Faraday Cup</t>
  </si>
  <si>
    <t>YRT1DC2_V</t>
  </si>
  <si>
    <t>E:High Voltage generator of YRT1DC2</t>
  </si>
  <si>
    <t>30.03.15 mk</t>
  </si>
  <si>
    <t>YRT1DF2M</t>
  </si>
  <si>
    <t>E:Fluorescent screen with MCP</t>
  </si>
  <si>
    <t>14.08.15 mk</t>
  </si>
  <si>
    <t>YRT1DF2MV</t>
  </si>
  <si>
    <t>E:High Voltage generator of YRT1DF2M</t>
  </si>
  <si>
    <t>YRT1DF2V</t>
  </si>
  <si>
    <t>E:Camera of the Fluorescent sytem</t>
  </si>
  <si>
    <t>02.09.15 mk</t>
  </si>
  <si>
    <t>E:step motor driver for DF and DC</t>
  </si>
  <si>
    <t>24.03.14 mk</t>
  </si>
  <si>
    <t>YRT1VM2P</t>
  </si>
  <si>
    <t>YRT1VP2T</t>
  </si>
  <si>
    <t>05.07.13  mk</t>
  </si>
  <si>
    <t>YRT1VV2L</t>
  </si>
  <si>
    <t>E:Locally operated valve</t>
  </si>
  <si>
    <t>28.10.14 mk</t>
  </si>
  <si>
    <t>E:Tube</t>
  </si>
  <si>
    <t>YRT1VC04</t>
  </si>
  <si>
    <t>YRT1VU1</t>
  </si>
  <si>
    <t>E:first and second half of Dipole chamber</t>
  </si>
  <si>
    <t>YRT1MH1</t>
  </si>
  <si>
    <t>E:90° analyzing magnet</t>
  </si>
  <si>
    <t>E:SourceCam</t>
  </si>
  <si>
    <t>YRT1VM1T2</t>
  </si>
  <si>
    <t>YRT1VC05</t>
  </si>
  <si>
    <t>E:Tube through XY-correction</t>
  </si>
  <si>
    <t>YRT1KH1</t>
  </si>
  <si>
    <t>E:horizontal steerer</t>
  </si>
  <si>
    <t>YRT1KV1</t>
  </si>
  <si>
    <t>E:vertical steerer</t>
  </si>
  <si>
    <t>YRT1DK3</t>
  </si>
  <si>
    <t>E:Diagnostic chamber (horizontal integrated)</t>
  </si>
  <si>
    <t>YRT1DC3</t>
  </si>
  <si>
    <t>YRT1DC3_V</t>
  </si>
  <si>
    <t>E:High Voltage generator of YRT1DC3</t>
  </si>
  <si>
    <t>YRT1DF3M</t>
  </si>
  <si>
    <t>YRT1DF3MV</t>
  </si>
  <si>
    <t>E:High Voltage generator of YRT1DF3M</t>
  </si>
  <si>
    <t>YRT1DF3V</t>
  </si>
  <si>
    <t>YRT1VP3T</t>
  </si>
  <si>
    <t>YRT1VM3P</t>
  </si>
  <si>
    <t>YRT1VV3L</t>
  </si>
  <si>
    <t>YRT1VV2</t>
  </si>
  <si>
    <t>YRT1VV2T</t>
  </si>
  <si>
    <t>YRT1VQ3</t>
  </si>
  <si>
    <t>E:horzontal plate of lens</t>
  </si>
  <si>
    <t>E:Reduction piece</t>
  </si>
  <si>
    <t>YRT1VQ4</t>
  </si>
  <si>
    <t>E:Tube for Triplett</t>
  </si>
  <si>
    <t>YRT1LT41</t>
  </si>
  <si>
    <t>E:Triplet, 1. lens</t>
  </si>
  <si>
    <t>YRT1LT41H</t>
  </si>
  <si>
    <t>YRT1LT41V</t>
  </si>
  <si>
    <t>YRT1LT42</t>
  </si>
  <si>
    <t>E:Triplet, 2. lens</t>
  </si>
  <si>
    <t>YRT1LT42H</t>
  </si>
  <si>
    <t>YRT1LT42V</t>
  </si>
  <si>
    <t>YRT1LT43</t>
  </si>
  <si>
    <t>E:Triplet, 3. lens</t>
  </si>
  <si>
    <t>YRT1LT43H</t>
  </si>
  <si>
    <t>YRT1LT43V</t>
  </si>
  <si>
    <t>YRT1BR1</t>
  </si>
  <si>
    <t>YRT1BR</t>
  </si>
  <si>
    <t>E:acceleration RFQ</t>
  </si>
  <si>
    <t>YRT1VM4P</t>
  </si>
  <si>
    <t>YRT1VP4I</t>
  </si>
  <si>
    <t>E:Ion getter pump</t>
  </si>
  <si>
    <t>YRT1VP4T</t>
  </si>
  <si>
    <t>E:Turbo-molec pump</t>
  </si>
  <si>
    <t>YRT1VM4T</t>
  </si>
  <si>
    <t>15.10.14 mk</t>
  </si>
  <si>
    <t>YRT1VV4L</t>
  </si>
  <si>
    <t>E:Reduction piece CF100-CF63</t>
  </si>
  <si>
    <t>YRT1VC07</t>
  </si>
  <si>
    <t>E:Bellow D: Membranbalg</t>
  </si>
  <si>
    <t>E:Tube for Phase Probe</t>
  </si>
  <si>
    <t>YRT1DP1</t>
  </si>
  <si>
    <t>E:Phase probe D:Phasensonde</t>
  </si>
  <si>
    <t>25.03.14 mk</t>
  </si>
  <si>
    <t>YRT1VV3</t>
  </si>
  <si>
    <t>YRT1VV3T</t>
  </si>
  <si>
    <t>12.05.14 mk</t>
  </si>
  <si>
    <t>YRT1VP5T</t>
  </si>
  <si>
    <t>YRT1VV5L</t>
  </si>
  <si>
    <t>YRT1DK6</t>
  </si>
  <si>
    <t>05.05.14 mk</t>
  </si>
  <si>
    <t>YRT1DC6</t>
  </si>
  <si>
    <t>YRT1DC6_V</t>
  </si>
  <si>
    <t>E:High Voltage generator of YRT1DC6</t>
  </si>
  <si>
    <t>YRT1DF6M</t>
  </si>
  <si>
    <t>YRT1DF6MV</t>
  </si>
  <si>
    <t>E:High Voltage generator of YRT1DF6M</t>
  </si>
  <si>
    <t>YRT1DF6V</t>
  </si>
  <si>
    <t>YRT1VP6I</t>
  </si>
  <si>
    <t>YRT1VM6P</t>
  </si>
  <si>
    <t>YRT1VM6T</t>
  </si>
  <si>
    <t>YRT1VC08</t>
  </si>
  <si>
    <t>D:Rohr für Phasensonde</t>
  </si>
  <si>
    <t>YRT1DP2</t>
  </si>
  <si>
    <t>YRT1VQ5</t>
  </si>
  <si>
    <t>E:Tube through quad-doublett</t>
  </si>
  <si>
    <t>E:quad-doublett, 1. lens</t>
  </si>
  <si>
    <t>E:quad-doublett, 2. lens</t>
  </si>
  <si>
    <t>YRT1DP3</t>
  </si>
  <si>
    <t>YRT1VR10</t>
  </si>
  <si>
    <t>E:Tube through Y correction magnet</t>
  </si>
  <si>
    <t>YRT1KV2</t>
  </si>
  <si>
    <t>YRT1VR11</t>
  </si>
  <si>
    <t>E:Tube through X correction magnet</t>
  </si>
  <si>
    <t>YRT1KH2</t>
  </si>
  <si>
    <t>YRT1VR12</t>
  </si>
  <si>
    <t>YRT1VQ6</t>
  </si>
  <si>
    <t>YRT1QD61</t>
  </si>
  <si>
    <t>YRT1QD62</t>
  </si>
  <si>
    <t>YRT1VR13</t>
  </si>
  <si>
    <t>YRT1VC10</t>
  </si>
  <si>
    <t>YRT1DK7</t>
  </si>
  <si>
    <t>YRT1DC7</t>
  </si>
  <si>
    <t>YRT1DC7_V</t>
  </si>
  <si>
    <t>E:High Voltage generator of YRT1DC7</t>
  </si>
  <si>
    <t>YRT1DF7M</t>
  </si>
  <si>
    <t>YRT1DF7MV</t>
  </si>
  <si>
    <t>E:High Voltage generator of YRT1DF7M</t>
  </si>
  <si>
    <t>YRT1DF7V</t>
  </si>
  <si>
    <t>YRT1VP7I</t>
  </si>
  <si>
    <t>E:Ion-getter pump D:Ionengetterpumpe</t>
  </si>
  <si>
    <t>YRT1VV4</t>
  </si>
  <si>
    <t>YRT1VV4T</t>
  </si>
  <si>
    <t>YRT1MH2</t>
  </si>
  <si>
    <t>Version</t>
  </si>
  <si>
    <t>Date</t>
  </si>
  <si>
    <t>Name</t>
  </si>
  <si>
    <t>Comment</t>
  </si>
  <si>
    <t>V2.11</t>
  </si>
  <si>
    <t>mk</t>
  </si>
  <si>
    <t>DF-System: Camera was named YRT1DFxV</t>
  </si>
  <si>
    <t>YRT1DF2,3,6,7 with MCP --&gt; DFxM and DFx_V --&gt; DFxMV</t>
  </si>
  <si>
    <t>SourceCam is named YRT1DA1V</t>
  </si>
  <si>
    <t>V2.10</t>
  </si>
  <si>
    <t>YRT1VP4C doesn't exist - deleted (Info: Gleb)</t>
  </si>
  <si>
    <t>change of written comment: YRT1DFx are Fluorescent screen</t>
  </si>
  <si>
    <t>with MCP (Micro Channel Plate)</t>
  </si>
  <si>
    <t>YRT1LC1 chopper (Behlke switch) and HV channel of</t>
  </si>
  <si>
    <t>chopper YRT1LC1_V added</t>
  </si>
  <si>
    <t>LD, LT: nomenclatures added - for lenses which have</t>
  </si>
  <si>
    <t>individually controlled plates</t>
  </si>
  <si>
    <t>V2.9</t>
  </si>
  <si>
    <t>YRT1VM1T --&gt; YRT1VM1T1, YRT1VM2T change place from</t>
  </si>
  <si>
    <t>YRT1DK2 to YRT1VU1 --&gt; YRT1VM1T2</t>
  </si>
  <si>
    <t>Kammerbezeichnung erweitert: YRT1VU2 --&gt; YRT1VU2_A</t>
  </si>
  <si>
    <t>(A = Abgelenkt, bezieht sich auf die Magnetkammer)</t>
  </si>
  <si>
    <t>High Voltage generator added for the following divices:</t>
  </si>
  <si>
    <t>YRT1DC2_V, -DF2_V, -DC3_V, -DF3_V, -DC6_V, -DF6_V,</t>
  </si>
  <si>
    <t>-DC7_V and -DF7_V</t>
  </si>
  <si>
    <t>S1116-Abschnitt hier raus und in eigenes File:</t>
  </si>
  <si>
    <t>YRT1MH2-GHTYVV2T-1.0.xlsx</t>
  </si>
  <si>
    <t>mk, gv</t>
  </si>
  <si>
    <t>GHTYVM1+2 --&gt; GHTYVM1X + GHTYVM2X</t>
  </si>
  <si>
    <t>GHTYVM1P added</t>
  </si>
  <si>
    <t>Locally operated valves added: YRT1VV2L/3L/4L/5L and</t>
  </si>
  <si>
    <t>GHTYVV1L</t>
  </si>
  <si>
    <t>V2.7</t>
  </si>
  <si>
    <t>4 devices --&gt; Ion Source Chordis added</t>
  </si>
  <si>
    <t>4 Pirani-gauges: YRT1VM1T/2T/3T/4T added</t>
  </si>
  <si>
    <t>V2.6</t>
  </si>
  <si>
    <t>mk, gr</t>
  </si>
  <si>
    <t>2 additional Bellows GHTYVC13/14 and</t>
  </si>
  <si>
    <t>1 Reduction piece GHTYVR12 added</t>
  </si>
  <si>
    <t>V2.5</t>
  </si>
  <si>
    <t>misspelling correction --&gt;  4 Ion Sources</t>
  </si>
  <si>
    <t>V2.4</t>
  </si>
  <si>
    <t>mk, nk</t>
  </si>
  <si>
    <t>all YRT1VMx --&gt; YRT1VMxP</t>
  </si>
  <si>
    <t>GHTYVP1K + GHTYVP2K --&gt; VP1N + VP2N</t>
  </si>
  <si>
    <t>E:Tube for el. quadrupole Triplet</t>
  </si>
  <si>
    <t>YRT1LT31</t>
  </si>
  <si>
    <t>YRT1LT31H</t>
  </si>
  <si>
    <t>YRT1LT31V</t>
  </si>
  <si>
    <t>YRT1LT32</t>
  </si>
  <si>
    <t>YRT1LT32H</t>
  </si>
  <si>
    <t>YRT1LT32V</t>
  </si>
  <si>
    <t>YRT1LT33</t>
  </si>
  <si>
    <t>YRT1LT33H</t>
  </si>
  <si>
    <t>YRT1LT33V</t>
  </si>
  <si>
    <t>01.10.15 mk</t>
  </si>
  <si>
    <t>V2.12</t>
  </si>
  <si>
    <t xml:space="preserve">YRT1LD3 changes to el. quadrupol Triplet YRT1LT3 </t>
  </si>
  <si>
    <t>E:el. quadrupole Triplet lens</t>
  </si>
  <si>
    <t>FPel</t>
  </si>
  <si>
    <t xml:space="preserve">YRT1MH2 in dieser Datei auskommentiert,
im  nächsten Abschnitt muß er zu sehen sein! </t>
  </si>
  <si>
    <t>YRT1DB1</t>
  </si>
  <si>
    <t>YRT1DB1HR</t>
  </si>
  <si>
    <t>01.02.16 mk</t>
  </si>
  <si>
    <t>E:Aperture (fixed), current messurement</t>
  </si>
  <si>
    <t>E: horizontal right</t>
  </si>
  <si>
    <t>YRT1DB1HL</t>
  </si>
  <si>
    <t>E: horizontal left</t>
  </si>
  <si>
    <t>YRT1DB1VO</t>
  </si>
  <si>
    <t>YRT1DB1VU</t>
  </si>
  <si>
    <t>E: vertical upper</t>
  </si>
  <si>
    <t>E: vertical lower</t>
  </si>
  <si>
    <t>V2.14</t>
  </si>
  <si>
    <t>Aperture (fixed) YRT1DB1 with current messurement before</t>
  </si>
  <si>
    <t>RFQ added</t>
  </si>
  <si>
    <t>V2.13</t>
  </si>
  <si>
    <t>26.03.14 mk
31.10.15 FPel</t>
  </si>
  <si>
    <t>YRT1LD21H.GN</t>
  </si>
  <si>
    <t>YRT1LE1.GN</t>
  </si>
  <si>
    <t>YRT1IN1X.GN</t>
  </si>
  <si>
    <t>YRT1IN1K.GN</t>
  </si>
  <si>
    <t>YRT1IN1E.GN</t>
  </si>
  <si>
    <t>YRT1IN1M.GN</t>
  </si>
  <si>
    <t>YRT1IN1G.GB</t>
  </si>
  <si>
    <t>YRT1LD21R.GN</t>
  </si>
  <si>
    <t>YRT1LD21L.GN</t>
  </si>
  <si>
    <t>YRT1LD21V.GN</t>
  </si>
  <si>
    <t>YRT1LD21O.GN</t>
  </si>
  <si>
    <t>YRT1LD21U.GN</t>
  </si>
  <si>
    <t>YRT1LC1_V.GN</t>
  </si>
  <si>
    <t>YRT1LD22H.GN</t>
  </si>
  <si>
    <t>YRT1LD22V.GN</t>
  </si>
  <si>
    <t>YRT1DC2_V.GN</t>
  </si>
  <si>
    <t>YRT1DF2MV.GN</t>
  </si>
  <si>
    <t>YRT1DC3_V.GN</t>
  </si>
  <si>
    <t>YRT1DF3MV.GN</t>
  </si>
  <si>
    <t>YRT1LT31H.GN</t>
  </si>
  <si>
    <t>YRT1LT32H.GN</t>
  </si>
  <si>
    <t>YRT1LT32V.GN</t>
  </si>
  <si>
    <t>YRT1LT33H.GN</t>
  </si>
  <si>
    <t>YRT1LT33V.GN</t>
  </si>
  <si>
    <t>YRT1LT41H.GN</t>
  </si>
  <si>
    <t>YRT1LT41V.GN</t>
  </si>
  <si>
    <t>YRT1LT42H.GN</t>
  </si>
  <si>
    <t>YRT1LT42V.GN</t>
  </si>
  <si>
    <t>YRT1LT43H.GN</t>
  </si>
  <si>
    <t>YRT1LT43V.GN</t>
  </si>
  <si>
    <t>YRT1DC6_V.GN</t>
  </si>
  <si>
    <t>YRT1DF6MV.GN</t>
  </si>
  <si>
    <t>YRT1DC7_V.GN</t>
  </si>
  <si>
    <t>YRT1DF7MV.GN</t>
  </si>
  <si>
    <t>YRT1QD61.GN</t>
  </si>
  <si>
    <t>YRT1QD62.GN</t>
  </si>
  <si>
    <t>YRT1KH2.GN</t>
  </si>
  <si>
    <t>YRT1KV1.GN</t>
  </si>
  <si>
    <t>YRT1KV2.GN</t>
  </si>
  <si>
    <t>YRT1KH1.GN</t>
  </si>
  <si>
    <t xml:space="preserve">PowerSupply-Nomenclatures xx.GN added by W. Geithner </t>
  </si>
  <si>
    <t>YRT1VQ7</t>
  </si>
  <si>
    <t>YRT1QD71</t>
  </si>
  <si>
    <t>YRT1QD72</t>
  </si>
  <si>
    <t>09.05.16 mk</t>
  </si>
  <si>
    <t>YRT1LD51</t>
  </si>
  <si>
    <t>E:Vacuum chamber for el.quadrupole Doublet</t>
  </si>
  <si>
    <t>E:electro static quad.Doublet, 1. lens</t>
  </si>
  <si>
    <t>YRT1LD52</t>
  </si>
  <si>
    <t>E:electro static quad.Doublet, 2. lens</t>
  </si>
  <si>
    <t>V2.15</t>
  </si>
  <si>
    <t xml:space="preserve">YRT1BB1 ersetzt durch eletrostatisches Quad-Dublett </t>
  </si>
  <si>
    <t>YRT1LD51/52 - deswegen YRT1QD5 --&gt; QD6, YRT1QD6--&gt; QD7</t>
  </si>
  <si>
    <t>YRT1QD71.GN</t>
  </si>
  <si>
    <t>YRT1QD72.GN</t>
  </si>
  <si>
    <t>Kopierfehler korrigiert: YRT1QD71.GN, YRT1QD72.GN</t>
  </si>
  <si>
    <t>18.05.16 mk</t>
  </si>
  <si>
    <t>YRT1LD51H</t>
  </si>
  <si>
    <t>YRT1LD51V</t>
  </si>
  <si>
    <t>YRT1LD52H</t>
  </si>
  <si>
    <t>YRT1LD52V</t>
  </si>
  <si>
    <t>19.05.16 mk</t>
  </si>
  <si>
    <t>E:electro static horizontal quad.Doublet</t>
  </si>
  <si>
    <t>E:electro static vertical quad.Doublet</t>
  </si>
  <si>
    <t>YRT1LD51/52 um YRT1LD51H/V und YRT1LD52H/V ergänzt</t>
  </si>
  <si>
    <t>V2.16</t>
  </si>
  <si>
    <t>YRT1DA1O</t>
  </si>
  <si>
    <t>E:Reduction piece CF200-CF100</t>
  </si>
  <si>
    <t>YRT1VR09</t>
  </si>
  <si>
    <t>YRT1VR08</t>
  </si>
  <si>
    <t>YRT1VR07</t>
  </si>
  <si>
    <t>YRT1VR06</t>
  </si>
  <si>
    <t>YRT1VR05</t>
  </si>
  <si>
    <t>YRT1VR04</t>
  </si>
  <si>
    <t>YRT1VR03</t>
  </si>
  <si>
    <t>YRT1VR02</t>
  </si>
  <si>
    <t>YTT1VR01</t>
  </si>
  <si>
    <t>YRT1VR01</t>
  </si>
  <si>
    <t>E:Bellow D: Membranbalg CF63-CF100</t>
  </si>
  <si>
    <t xml:space="preserve">paar Korrekturen: ein VR (reduction piece) dazu. Bei der </t>
  </si>
  <si>
    <t>Gelegenheit VR1..VRn umgestellt auf: VR01..VR14 (z.Zt.)</t>
  </si>
  <si>
    <t xml:space="preserve">o beim Erstellen der Strahlstreckenzeichnung (YRT1) gab es </t>
  </si>
  <si>
    <t>o YRT1VC08 raus - gibt es nicht (oder nicht mehr)</t>
  </si>
  <si>
    <t>K</t>
  </si>
  <si>
    <t>YRT1IN1O.GN</t>
  </si>
  <si>
    <t>YRT1IN1O</t>
  </si>
  <si>
    <t>E:Oven heating D: Ofenheizung</t>
  </si>
  <si>
    <t>21.02.18 mk</t>
  </si>
  <si>
    <t xml:space="preserve">Ofenheizung YRT1IN1O für Nielsenquelle </t>
  </si>
  <si>
    <t>YRT1DS2VO</t>
  </si>
  <si>
    <t>YRT1DS3VO</t>
  </si>
  <si>
    <t>YRT1DS6VO</t>
  </si>
  <si>
    <t>YRT1DS7VO</t>
  </si>
  <si>
    <t>25.04.18 mk</t>
  </si>
  <si>
    <t>25.04.15 mk</t>
  </si>
  <si>
    <t xml:space="preserve">step motor driver for DF and DC now with position in </t>
  </si>
  <si>
    <t>nomenclature: YRT1DS2VO/3VO/6VO/7VO</t>
  </si>
  <si>
    <t>E:Tranformer chamber</t>
  </si>
  <si>
    <t>YRT1DT1F</t>
  </si>
  <si>
    <t>YRT1DT1</t>
  </si>
  <si>
    <t>31.07.18 mk</t>
  </si>
  <si>
    <t>E:Transformer for fast measurement</t>
  </si>
  <si>
    <t>V2.17</t>
  </si>
  <si>
    <r>
      <t>YRT1DA1V --&gt; YRT1DA1</t>
    </r>
    <r>
      <rPr>
        <sz val="10"/>
        <color rgb="FF0070C0"/>
        <rFont val="Consolas"/>
        <family val="3"/>
      </rPr>
      <t>O</t>
    </r>
    <r>
      <rPr>
        <sz val="10"/>
        <color indexed="55"/>
        <rFont val="Consolas"/>
        <family val="3"/>
      </rPr>
      <t xml:space="preserve"> renamed: sourceCam (</t>
    </r>
    <r>
      <rPr>
        <sz val="10"/>
        <color rgb="FF0070C0"/>
        <rFont val="Consolas"/>
        <family val="3"/>
      </rPr>
      <t>O</t>
    </r>
    <r>
      <rPr>
        <sz val="10"/>
        <color indexed="55"/>
        <rFont val="Consolas"/>
        <family val="3"/>
      </rPr>
      <t>ptical system)</t>
    </r>
  </si>
  <si>
    <t>Transformer YRT1DT1F added</t>
  </si>
  <si>
    <t>YRT1VU2B</t>
  </si>
  <si>
    <t>E:first half of Dipole chamber (Bent)</t>
  </si>
  <si>
    <t>E: 35° horizontal bending magnet D: das 'K'</t>
  </si>
  <si>
    <t>entspricht "MADY/BEND" bzw. 'on'</t>
  </si>
  <si>
    <t>13.05.19 mk</t>
  </si>
  <si>
    <t>nur Kommentar bei YRT1MH2 ergänzt, wg 'MADY/BEND'...</t>
  </si>
  <si>
    <t>YRT1IN1P</t>
  </si>
  <si>
    <t>14.05.19 mk</t>
  </si>
  <si>
    <t>YRT1IN1WP</t>
  </si>
  <si>
    <t>E:Watchdog for Pressure D:Watchdog für 
Drucküberwachung</t>
  </si>
  <si>
    <t>YRT1IN1WW</t>
  </si>
  <si>
    <t>E:Watchdog for Water flow D:Watchdog für 
Wasserflussüberwachung</t>
  </si>
  <si>
    <t>E:Pressure of Ion Source buffer gas D:Druck des Quellenbuffergases</t>
  </si>
  <si>
    <t>YRT1IN1Z</t>
  </si>
  <si>
    <t>E:gate puls generator D:Rahmenpulsgenerator</t>
  </si>
  <si>
    <t>YRT1IZ</t>
  </si>
  <si>
    <t>YRT1IZ1G</t>
  </si>
  <si>
    <t>E:Gas Control D:Gasregelung</t>
  </si>
  <si>
    <t>YRT1IZ1O</t>
  </si>
  <si>
    <t>E:Oven heating D:Ofenheizung</t>
  </si>
  <si>
    <t>YRT1IZ1E</t>
  </si>
  <si>
    <t>E:Extraction (power supply) 
D:Extraktion(snetzgerät)</t>
  </si>
  <si>
    <t>YRT1IZ1P</t>
  </si>
  <si>
    <t>YRT1IZ1WP</t>
  </si>
  <si>
    <t>YRT1IZ1WW</t>
  </si>
  <si>
    <t>YRT1IZ1R</t>
  </si>
  <si>
    <t>E:ECR RF magnetron D:EZR-Hochfrequenz Magnetron</t>
  </si>
  <si>
    <t>YRT1IZ1M1</t>
  </si>
  <si>
    <t>E:Metal feed with stepper driver D:Metallzuführung mit Schrittmotorantrieb</t>
  </si>
  <si>
    <t>E:stepper driver for shorting plunger D:Schrittmotor für Kurzschlussschieber</t>
  </si>
  <si>
    <t>YRT1IZ1M2</t>
  </si>
  <si>
    <t>YRT1IZ1EP</t>
  </si>
  <si>
    <t>E:Extraction Puller D:Extraktionspuller</t>
  </si>
  <si>
    <t>V2.18</t>
  </si>
  <si>
    <t>Ion Source YRT1IN ergänzt um vier (Überwachungs)Geräte und 
Quellentyp ECR YRT1IZ eingeführt (Info: Svetlana Fedotova)</t>
  </si>
  <si>
    <t>E:Extraction D:Extraktionselektrode</t>
  </si>
  <si>
    <t>E:Cathode D:Kathode</t>
  </si>
  <si>
    <t>E:Discharge D:Entladung(snetzgerät)</t>
  </si>
  <si>
    <t>E:Electro-magnetic coil D:elektromagnetische 
Spule</t>
  </si>
  <si>
    <t>Ion Source: ECR- Electron Cyclotron Resonance</t>
  </si>
  <si>
    <t>YRT1DF2OL</t>
  </si>
  <si>
    <t>E:to control LED Calibration on/off</t>
  </si>
  <si>
    <t>31.07.19 mk</t>
  </si>
  <si>
    <t>YRT1DF3OL</t>
  </si>
  <si>
    <t>YRT1DF6OL</t>
  </si>
  <si>
    <t>YRT1DF7OL</t>
  </si>
  <si>
    <t>V2.19</t>
  </si>
  <si>
    <t>YRT1DF2OL/DF3OL/DF6OL/DF7OL added (Info: Beata, Andre Petit)</t>
  </si>
  <si>
    <t>V2.20</t>
  </si>
  <si>
    <t>YRT1DT1F ist jetzt zwischen YRT2DK2 und YRT1MH1 
(Info: W. Geithner)</t>
  </si>
  <si>
    <t>YRT1IN2G</t>
  </si>
  <si>
    <t>04.11.19 mk</t>
  </si>
  <si>
    <t>V2.21</t>
  </si>
  <si>
    <t>zweites Gas Control eingetragen YRT1IN2G
(Info: Svetlana)</t>
  </si>
  <si>
    <r>
      <t>04.11.19 mk</t>
    </r>
    <r>
      <rPr>
        <b/>
        <sz val="11"/>
        <color indexed="55"/>
        <rFont val="Consolas"/>
        <family val="3"/>
        <charset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</si>
</sst>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1"/>
    </font>
    <font>
      <sz val="11"/>
      <color indexed="55"/>
      <name val="Consolas"/>
      <family val="3"/>
      <charset val="1"/>
    </font>
    <font>
      <b/>
      <sz val="11"/>
      <color indexed="49"/>
      <name val="Consolas"/>
      <family val="3"/>
      <charset val="1"/>
    </font>
    <font>
      <b/>
      <sz val="11"/>
      <color indexed="55"/>
      <name val="Consolas"/>
      <family val="3"/>
      <charset val="1"/>
    </font>
    <font>
      <b/>
      <sz val="11"/>
      <color indexed="17"/>
      <name val="Consolas"/>
      <family val="3"/>
      <charset val="1"/>
    </font>
    <font>
      <sz val="11"/>
      <name val="Consolas"/>
      <family val="3"/>
      <charset val="1"/>
    </font>
    <font>
      <sz val="8"/>
      <name val="Calibri"/>
      <family val="2"/>
      <charset val="1"/>
    </font>
    <font>
      <sz val="11"/>
      <color rgb="FF000000"/>
      <name val="Consolas"/>
      <family val="3"/>
    </font>
    <font>
      <sz val="11"/>
      <color rgb="FF9C0006"/>
      <name val="Calibri"/>
      <family val="2"/>
      <scheme val="minor"/>
    </font>
    <font>
      <sz val="11"/>
      <name val="Calibri"/>
      <family val="2"/>
      <charset val="1"/>
    </font>
    <font>
      <sz val="11"/>
      <name val="Calibri"/>
      <family val="2"/>
      <scheme val="minor"/>
    </font>
    <font>
      <sz val="10"/>
      <color rgb="FF0070C0"/>
      <name val="Consolas"/>
      <family val="3"/>
    </font>
    <font>
      <sz val="11"/>
      <color rgb="FF000000"/>
      <name val="Consolas"/>
      <family val="3"/>
      <charset val="1"/>
    </font>
    <font>
      <sz val="10"/>
      <color rgb="FF000000"/>
      <name val="Consolas"/>
      <family val="3"/>
      <charset val="1"/>
    </font>
    <font>
      <b/>
      <sz val="10"/>
      <color indexed="55"/>
      <name val="Consolas"/>
      <family val="3"/>
    </font>
    <font>
      <sz val="10"/>
      <color indexed="55"/>
      <name val="Consolas"/>
      <family val="3"/>
    </font>
    <font>
      <sz val="10"/>
      <color rgb="FF000000"/>
      <name val="Consolas"/>
      <family val="3"/>
    </font>
    <font>
      <b/>
      <sz val="10"/>
      <color indexed="4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3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7" fillId="0" borderId="0" xfId="0" applyFont="1"/>
    <xf numFmtId="0" fontId="10" fillId="0" borderId="0" xfId="1" applyFont="1" applyFill="1"/>
    <xf numFmtId="0" fontId="5" fillId="0" borderId="0" xfId="0" applyFont="1" applyFill="1"/>
    <xf numFmtId="0" fontId="9" fillId="0" borderId="0" xfId="0" applyFont="1" applyFill="1"/>
    <xf numFmtId="0" fontId="5" fillId="0" borderId="0" xfId="0" applyFont="1" applyAlignment="1">
      <alignment horizontal="center"/>
    </xf>
    <xf numFmtId="0" fontId="9" fillId="0" borderId="0" xfId="0" applyFont="1"/>
    <xf numFmtId="0" fontId="12" fillId="0" borderId="0" xfId="0" applyFont="1" applyBorder="1"/>
    <xf numFmtId="0" fontId="5" fillId="0" borderId="0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11"/>
  <sheetViews>
    <sheetView tabSelected="1" zoomScale="85" zoomScaleNormal="85" workbookViewId="0">
      <selection activeCell="E2" sqref="E2"/>
    </sheetView>
  </sheetViews>
  <sheetFormatPr baseColWidth="10" defaultColWidth="9.140625" defaultRowHeight="15" x14ac:dyDescent="0.25"/>
  <cols>
    <col min="1" max="1" width="11.140625" style="1" customWidth="1"/>
    <col min="2" max="2" width="13" style="2" customWidth="1"/>
    <col min="3" max="3" width="12.7109375" style="2" customWidth="1"/>
    <col min="4" max="4" width="22.140625" style="12" customWidth="1"/>
    <col min="5" max="5" width="54.28515625" style="2" customWidth="1"/>
    <col min="6" max="6" width="16.7109375" style="2" customWidth="1"/>
    <col min="7" max="16384" width="9.140625" style="2"/>
  </cols>
  <sheetData>
    <row r="1" spans="1:256" x14ac:dyDescent="0.25">
      <c r="A1" s="3" t="s">
        <v>0</v>
      </c>
      <c r="B1" s="4" t="s">
        <v>1</v>
      </c>
      <c r="C1" s="4" t="s">
        <v>2</v>
      </c>
      <c r="D1" s="11" t="s">
        <v>3</v>
      </c>
      <c r="E1" s="4" t="s">
        <v>4</v>
      </c>
      <c r="F1" s="4" t="s">
        <v>5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x14ac:dyDescent="0.25">
      <c r="A2" s="3" t="s">
        <v>6</v>
      </c>
      <c r="B2"/>
      <c r="C2"/>
      <c r="E2"/>
      <c r="F2" s="5" t="s">
        <v>496</v>
      </c>
      <c r="G2" t="str">
        <f>IF(AND(RIGHT($B2,1)="V",LEN($B2)=9),"X","")</f>
        <v/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25">
      <c r="A3" s="3" t="s">
        <v>7</v>
      </c>
      <c r="B3" s="4" t="s">
        <v>8</v>
      </c>
      <c r="C3" s="4" t="s">
        <v>8</v>
      </c>
      <c r="E3" s="6" t="s">
        <v>9</v>
      </c>
      <c r="F3"/>
      <c r="G3" t="str">
        <f t="shared" ref="G3:G84" si="0">IF(AND(RIGHT($B3,1)="V",LEN($B3)=9),"X","")</f>
        <v/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x14ac:dyDescent="0.25">
      <c r="A4" s="3" t="s">
        <v>10</v>
      </c>
      <c r="B4" s="4" t="s">
        <v>11</v>
      </c>
      <c r="C4" s="4" t="s">
        <v>8</v>
      </c>
      <c r="D4" s="10" t="s">
        <v>343</v>
      </c>
      <c r="E4" s="7" t="s">
        <v>459</v>
      </c>
      <c r="F4" s="4" t="s">
        <v>13</v>
      </c>
      <c r="G4" t="str">
        <f t="shared" si="0"/>
        <v/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3" t="s">
        <v>10</v>
      </c>
      <c r="B5" s="4" t="s">
        <v>492</v>
      </c>
      <c r="C5" s="4" t="s">
        <v>8</v>
      </c>
      <c r="D5" s="10"/>
      <c r="E5" s="7" t="s">
        <v>459</v>
      </c>
      <c r="F5" s="4" t="s">
        <v>493</v>
      </c>
      <c r="G5" t="str">
        <f t="shared" si="0"/>
        <v/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3" t="s">
        <v>10</v>
      </c>
      <c r="B6" s="4" t="s">
        <v>14</v>
      </c>
      <c r="C6" s="4" t="s">
        <v>8</v>
      </c>
      <c r="D6" s="10" t="s">
        <v>339</v>
      </c>
      <c r="E6" s="4" t="s">
        <v>477</v>
      </c>
      <c r="F6"/>
      <c r="G6" t="str">
        <f t="shared" si="0"/>
        <v/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5">
      <c r="A7" s="3" t="s">
        <v>10</v>
      </c>
      <c r="B7" s="4" t="s">
        <v>16</v>
      </c>
      <c r="C7" s="4" t="s">
        <v>8</v>
      </c>
      <c r="D7" s="10" t="s">
        <v>340</v>
      </c>
      <c r="E7" s="4" t="s">
        <v>478</v>
      </c>
      <c r="F7"/>
      <c r="G7" t="str">
        <f t="shared" si="0"/>
        <v/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5">
      <c r="A8" s="3" t="s">
        <v>10</v>
      </c>
      <c r="B8" s="4" t="s">
        <v>18</v>
      </c>
      <c r="C8" s="4" t="s">
        <v>8</v>
      </c>
      <c r="D8" s="10" t="s">
        <v>341</v>
      </c>
      <c r="E8" s="4" t="s">
        <v>479</v>
      </c>
      <c r="F8"/>
      <c r="G8" t="str">
        <f t="shared" si="0"/>
        <v/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x14ac:dyDescent="0.25">
      <c r="A9" s="3" t="s">
        <v>10</v>
      </c>
      <c r="B9" s="4" t="s">
        <v>20</v>
      </c>
      <c r="C9" s="4" t="s">
        <v>8</v>
      </c>
      <c r="D9" s="10" t="s">
        <v>342</v>
      </c>
      <c r="E9" s="8" t="s">
        <v>480</v>
      </c>
      <c r="F9"/>
      <c r="G9" t="str">
        <f t="shared" si="0"/>
        <v/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25">
      <c r="A10" s="3" t="s">
        <v>10</v>
      </c>
      <c r="B10" s="4" t="s">
        <v>422</v>
      </c>
      <c r="C10" s="4" t="s">
        <v>8</v>
      </c>
      <c r="D10" s="10" t="s">
        <v>421</v>
      </c>
      <c r="E10" s="4" t="s">
        <v>423</v>
      </c>
      <c r="F10" s="9" t="s">
        <v>424</v>
      </c>
      <c r="G10" t="str">
        <f t="shared" si="0"/>
        <v/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.75" customHeight="1" x14ac:dyDescent="0.25">
      <c r="A11" s="3" t="s">
        <v>10</v>
      </c>
      <c r="B11" s="4" t="s">
        <v>448</v>
      </c>
      <c r="C11" s="4" t="s">
        <v>8</v>
      </c>
      <c r="D11" s="10"/>
      <c r="E11" s="8" t="s">
        <v>454</v>
      </c>
      <c r="F11" s="9" t="s">
        <v>449</v>
      </c>
      <c r="G11" t="str">
        <f t="shared" si="0"/>
        <v/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.75" customHeight="1" x14ac:dyDescent="0.25">
      <c r="A12" s="3" t="s">
        <v>10</v>
      </c>
      <c r="B12" s="4" t="s">
        <v>450</v>
      </c>
      <c r="C12" s="4" t="s">
        <v>8</v>
      </c>
      <c r="D12" s="10"/>
      <c r="E12" s="8" t="s">
        <v>451</v>
      </c>
      <c r="F12" s="9" t="s">
        <v>449</v>
      </c>
      <c r="G12" t="str">
        <f t="shared" si="0"/>
        <v/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.75" customHeight="1" x14ac:dyDescent="0.25">
      <c r="A13" s="3" t="s">
        <v>10</v>
      </c>
      <c r="B13" s="4" t="s">
        <v>452</v>
      </c>
      <c r="C13" s="4" t="s">
        <v>8</v>
      </c>
      <c r="D13" s="10"/>
      <c r="E13" s="8" t="s">
        <v>453</v>
      </c>
      <c r="F13" s="9" t="s">
        <v>449</v>
      </c>
      <c r="G13" t="str">
        <f t="shared" si="0"/>
        <v/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 x14ac:dyDescent="0.25">
      <c r="A14" s="3" t="s">
        <v>10</v>
      </c>
      <c r="B14" s="4" t="s">
        <v>455</v>
      </c>
      <c r="C14" s="4" t="s">
        <v>8</v>
      </c>
      <c r="D14" s="10"/>
      <c r="E14" s="8" t="s">
        <v>456</v>
      </c>
      <c r="F14" s="9" t="s">
        <v>449</v>
      </c>
      <c r="G14" t="str">
        <f t="shared" si="0"/>
        <v/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x14ac:dyDescent="0.25">
      <c r="G15" t="str">
        <f t="shared" si="0"/>
        <v/>
      </c>
    </row>
    <row r="16" spans="1:256" x14ac:dyDescent="0.25">
      <c r="A16" s="3" t="s">
        <v>7</v>
      </c>
      <c r="B16" s="4" t="s">
        <v>457</v>
      </c>
      <c r="C16" s="4" t="s">
        <v>457</v>
      </c>
      <c r="E16" s="6" t="s">
        <v>481</v>
      </c>
      <c r="F16"/>
      <c r="G16" t="str">
        <f t="shared" si="0"/>
        <v/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x14ac:dyDescent="0.25">
      <c r="A17" s="3" t="s">
        <v>10</v>
      </c>
      <c r="B17" s="4" t="s">
        <v>458</v>
      </c>
      <c r="C17" s="4" t="s">
        <v>457</v>
      </c>
      <c r="D17" s="10"/>
      <c r="E17" s="7" t="s">
        <v>459</v>
      </c>
      <c r="F17" s="4" t="s">
        <v>449</v>
      </c>
      <c r="G17" t="str">
        <f t="shared" si="0"/>
        <v/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25">
      <c r="A18" s="3" t="s">
        <v>10</v>
      </c>
      <c r="B18" s="4" t="s">
        <v>460</v>
      </c>
      <c r="C18" s="4" t="s">
        <v>457</v>
      </c>
      <c r="D18" s="10"/>
      <c r="E18" s="7" t="s">
        <v>461</v>
      </c>
      <c r="F18" s="4" t="s">
        <v>449</v>
      </c>
      <c r="G18" t="str">
        <f t="shared" si="0"/>
        <v/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x14ac:dyDescent="0.25">
      <c r="A19" s="3" t="s">
        <v>10</v>
      </c>
      <c r="B19" s="4" t="s">
        <v>462</v>
      </c>
      <c r="C19" s="4" t="s">
        <v>457</v>
      </c>
      <c r="D19" s="10"/>
      <c r="E19" s="27" t="s">
        <v>463</v>
      </c>
      <c r="F19" s="4" t="s">
        <v>449</v>
      </c>
      <c r="G19" t="str">
        <f t="shared" si="0"/>
        <v/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7.25" customHeight="1" x14ac:dyDescent="0.25">
      <c r="A20" s="3" t="s">
        <v>10</v>
      </c>
      <c r="B20" s="4" t="s">
        <v>473</v>
      </c>
      <c r="C20" s="4" t="s">
        <v>457</v>
      </c>
      <c r="D20" s="10"/>
      <c r="E20" s="8" t="s">
        <v>474</v>
      </c>
      <c r="F20" s="9" t="s">
        <v>449</v>
      </c>
      <c r="G20" t="str">
        <f>IF(AND(RIGHT($B20,1)="V",LEN($B20)=9),"X","")</f>
        <v/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.75" customHeight="1" x14ac:dyDescent="0.25">
      <c r="A21" s="3" t="s">
        <v>10</v>
      </c>
      <c r="B21" s="4" t="s">
        <v>467</v>
      </c>
      <c r="C21" s="4" t="s">
        <v>457</v>
      </c>
      <c r="D21" s="10"/>
      <c r="E21" s="8" t="s">
        <v>468</v>
      </c>
      <c r="F21" s="9" t="s">
        <v>449</v>
      </c>
      <c r="G21" t="str">
        <f t="shared" si="0"/>
        <v/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.75" customHeight="1" x14ac:dyDescent="0.25">
      <c r="A22" s="3" t="s">
        <v>10</v>
      </c>
      <c r="B22" s="4" t="s">
        <v>469</v>
      </c>
      <c r="C22" s="4" t="s">
        <v>457</v>
      </c>
      <c r="D22" s="10"/>
      <c r="E22" s="8" t="s">
        <v>470</v>
      </c>
      <c r="F22" s="9" t="s">
        <v>449</v>
      </c>
      <c r="G22" t="str">
        <f t="shared" si="0"/>
        <v/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.75" customHeight="1" x14ac:dyDescent="0.25">
      <c r="A23" s="3" t="s">
        <v>10</v>
      </c>
      <c r="B23" s="4" t="s">
        <v>472</v>
      </c>
      <c r="C23" s="4" t="s">
        <v>457</v>
      </c>
      <c r="D23" s="10"/>
      <c r="E23" s="8" t="s">
        <v>471</v>
      </c>
      <c r="F23" s="9" t="s">
        <v>449</v>
      </c>
      <c r="G23" t="str">
        <f t="shared" si="0"/>
        <v/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 x14ac:dyDescent="0.25">
      <c r="A24" s="3" t="s">
        <v>10</v>
      </c>
      <c r="B24" s="4" t="s">
        <v>464</v>
      </c>
      <c r="C24" s="4" t="s">
        <v>457</v>
      </c>
      <c r="D24" s="10"/>
      <c r="E24" s="8" t="s">
        <v>454</v>
      </c>
      <c r="F24" s="9" t="s">
        <v>449</v>
      </c>
      <c r="G24" t="str">
        <f t="shared" si="0"/>
        <v/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 x14ac:dyDescent="0.25">
      <c r="A25" s="3" t="s">
        <v>10</v>
      </c>
      <c r="B25" s="4" t="s">
        <v>465</v>
      </c>
      <c r="C25" s="4" t="s">
        <v>457</v>
      </c>
      <c r="D25" s="10"/>
      <c r="E25" s="8" t="s">
        <v>451</v>
      </c>
      <c r="F25" s="9" t="s">
        <v>449</v>
      </c>
      <c r="G25" t="str">
        <f t="shared" si="0"/>
        <v/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.75" customHeight="1" x14ac:dyDescent="0.25">
      <c r="A26" s="3" t="s">
        <v>10</v>
      </c>
      <c r="B26" s="4" t="s">
        <v>466</v>
      </c>
      <c r="C26" s="4" t="s">
        <v>457</v>
      </c>
      <c r="D26" s="10"/>
      <c r="E26" s="8" t="s">
        <v>453</v>
      </c>
      <c r="F26" s="9" t="s">
        <v>449</v>
      </c>
      <c r="G26" t="str">
        <f t="shared" si="0"/>
        <v/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x14ac:dyDescent="0.25">
      <c r="A27" s="3"/>
      <c r="B27" s="4"/>
      <c r="C27" s="4"/>
      <c r="D27" s="10"/>
      <c r="E27" s="7"/>
      <c r="F27" s="4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x14ac:dyDescent="0.25">
      <c r="A28" s="3" t="s">
        <v>7</v>
      </c>
      <c r="B28" s="4" t="s">
        <v>22</v>
      </c>
      <c r="C28" s="4" t="s">
        <v>22</v>
      </c>
      <c r="E28" s="6" t="s">
        <v>23</v>
      </c>
      <c r="F28"/>
      <c r="G28" t="str">
        <f t="shared" si="0"/>
        <v/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x14ac:dyDescent="0.25">
      <c r="A29" s="3" t="s">
        <v>10</v>
      </c>
      <c r="B29" s="4" t="s">
        <v>24</v>
      </c>
      <c r="C29" s="4" t="s">
        <v>22</v>
      </c>
      <c r="E29" s="7" t="s">
        <v>12</v>
      </c>
      <c r="F29" s="4" t="s">
        <v>25</v>
      </c>
      <c r="G29" t="str">
        <f t="shared" si="0"/>
        <v/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5">
      <c r="A30" s="3" t="s">
        <v>10</v>
      </c>
      <c r="B30" s="4" t="s">
        <v>26</v>
      </c>
      <c r="C30" s="4" t="s">
        <v>22</v>
      </c>
      <c r="E30" s="4" t="s">
        <v>15</v>
      </c>
      <c r="F30"/>
      <c r="G30" t="str">
        <f t="shared" si="0"/>
        <v/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x14ac:dyDescent="0.25">
      <c r="A31" s="3" t="s">
        <v>10</v>
      </c>
      <c r="B31" s="4" t="s">
        <v>27</v>
      </c>
      <c r="C31" s="4" t="s">
        <v>22</v>
      </c>
      <c r="E31" s="4" t="s">
        <v>28</v>
      </c>
      <c r="F31"/>
      <c r="G31" t="str">
        <f t="shared" si="0"/>
        <v/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x14ac:dyDescent="0.25">
      <c r="A32" s="3" t="s">
        <v>10</v>
      </c>
      <c r="B32" s="4" t="s">
        <v>29</v>
      </c>
      <c r="C32" s="4" t="s">
        <v>22</v>
      </c>
      <c r="E32" s="4" t="s">
        <v>17</v>
      </c>
      <c r="F32"/>
      <c r="G32" t="str">
        <f t="shared" si="0"/>
        <v/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x14ac:dyDescent="0.25">
      <c r="A33" s="3" t="s">
        <v>10</v>
      </c>
      <c r="B33" s="4" t="s">
        <v>30</v>
      </c>
      <c r="C33" s="4" t="s">
        <v>22</v>
      </c>
      <c r="E33" s="4" t="s">
        <v>21</v>
      </c>
      <c r="F33"/>
      <c r="G33" t="str">
        <f t="shared" si="0"/>
        <v/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x14ac:dyDescent="0.25">
      <c r="G34" t="str">
        <f t="shared" si="0"/>
        <v/>
      </c>
    </row>
    <row r="35" spans="1:256" x14ac:dyDescent="0.25">
      <c r="A35" s="3" t="s">
        <v>7</v>
      </c>
      <c r="B35" s="4" t="s">
        <v>31</v>
      </c>
      <c r="C35" s="4" t="s">
        <v>31</v>
      </c>
      <c r="E35" s="6" t="s">
        <v>32</v>
      </c>
      <c r="F35"/>
      <c r="G35" t="str">
        <f t="shared" si="0"/>
        <v/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x14ac:dyDescent="0.25">
      <c r="A36" s="3" t="s">
        <v>10</v>
      </c>
      <c r="B36" s="4" t="s">
        <v>33</v>
      </c>
      <c r="C36" s="4" t="s">
        <v>31</v>
      </c>
      <c r="E36" s="7" t="s">
        <v>12</v>
      </c>
      <c r="F36" s="4" t="s">
        <v>25</v>
      </c>
      <c r="G36" t="str">
        <f t="shared" si="0"/>
        <v/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x14ac:dyDescent="0.25">
      <c r="A37" s="3" t="s">
        <v>10</v>
      </c>
      <c r="B37" s="4" t="s">
        <v>34</v>
      </c>
      <c r="C37" s="4" t="s">
        <v>31</v>
      </c>
      <c r="E37" s="4" t="s">
        <v>17</v>
      </c>
      <c r="F37" s="4" t="s">
        <v>25</v>
      </c>
      <c r="G37" t="str">
        <f t="shared" si="0"/>
        <v/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x14ac:dyDescent="0.25">
      <c r="A38" s="3" t="s">
        <v>10</v>
      </c>
      <c r="B38" s="4" t="s">
        <v>35</v>
      </c>
      <c r="C38" s="4" t="s">
        <v>31</v>
      </c>
      <c r="E38" s="4" t="s">
        <v>19</v>
      </c>
      <c r="F38" s="4" t="s">
        <v>25</v>
      </c>
      <c r="G38" t="str">
        <f t="shared" si="0"/>
        <v/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x14ac:dyDescent="0.25">
      <c r="A39" s="3" t="s">
        <v>10</v>
      </c>
      <c r="B39" s="4" t="s">
        <v>36</v>
      </c>
      <c r="C39" s="4" t="s">
        <v>31</v>
      </c>
      <c r="E39" s="4" t="s">
        <v>37</v>
      </c>
      <c r="F39" s="4" t="s">
        <v>25</v>
      </c>
      <c r="G39" t="str">
        <f t="shared" si="0"/>
        <v/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x14ac:dyDescent="0.25">
      <c r="A40" s="3" t="s">
        <v>10</v>
      </c>
      <c r="B40" s="4" t="s">
        <v>38</v>
      </c>
      <c r="C40" s="4" t="s">
        <v>31</v>
      </c>
      <c r="E40" s="4" t="s">
        <v>39</v>
      </c>
      <c r="F40" s="4" t="s">
        <v>40</v>
      </c>
      <c r="G40" t="str">
        <f t="shared" si="0"/>
        <v/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x14ac:dyDescent="0.25">
      <c r="A41" s="3" t="s">
        <v>10</v>
      </c>
      <c r="B41" s="4" t="s">
        <v>41</v>
      </c>
      <c r="C41" s="4" t="s">
        <v>31</v>
      </c>
      <c r="E41" s="4" t="s">
        <v>42</v>
      </c>
      <c r="F41" s="4" t="s">
        <v>40</v>
      </c>
      <c r="G41" t="str">
        <f t="shared" si="0"/>
        <v/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x14ac:dyDescent="0.25">
      <c r="A42" s="3" t="s">
        <v>10</v>
      </c>
      <c r="B42" s="4" t="s">
        <v>43</v>
      </c>
      <c r="C42" s="4" t="s">
        <v>31</v>
      </c>
      <c r="E42" s="4" t="s">
        <v>44</v>
      </c>
      <c r="F42" s="4" t="s">
        <v>40</v>
      </c>
      <c r="G42" t="str">
        <f t="shared" si="0"/>
        <v/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x14ac:dyDescent="0.25">
      <c r="A43" s="3" t="s">
        <v>10</v>
      </c>
      <c r="B43" s="4" t="s">
        <v>45</v>
      </c>
      <c r="C43" s="4" t="s">
        <v>31</v>
      </c>
      <c r="E43" s="4" t="s">
        <v>46</v>
      </c>
      <c r="F43" s="4" t="s">
        <v>40</v>
      </c>
      <c r="G43" t="str">
        <f t="shared" si="0"/>
        <v/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x14ac:dyDescent="0.25">
      <c r="G44" t="str">
        <f t="shared" si="0"/>
        <v/>
      </c>
    </row>
    <row r="45" spans="1:256" x14ac:dyDescent="0.25">
      <c r="A45" s="3" t="s">
        <v>7</v>
      </c>
      <c r="B45" s="4" t="s">
        <v>47</v>
      </c>
      <c r="C45" s="4" t="s">
        <v>47</v>
      </c>
      <c r="E45" s="6" t="s">
        <v>48</v>
      </c>
      <c r="F45"/>
      <c r="G45" t="str">
        <f t="shared" si="0"/>
        <v/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5">
      <c r="A46" s="3" t="s">
        <v>10</v>
      </c>
      <c r="B46" s="4" t="s">
        <v>49</v>
      </c>
      <c r="C46" s="4" t="s">
        <v>47</v>
      </c>
      <c r="E46" s="7" t="s">
        <v>12</v>
      </c>
      <c r="F46" s="4" t="s">
        <v>25</v>
      </c>
      <c r="G46" t="str">
        <f t="shared" si="0"/>
        <v/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5">
      <c r="A47" s="3" t="s">
        <v>10</v>
      </c>
      <c r="B47" s="4" t="s">
        <v>50</v>
      </c>
      <c r="C47" s="4" t="s">
        <v>47</v>
      </c>
      <c r="E47" s="4" t="s">
        <v>51</v>
      </c>
      <c r="F47"/>
      <c r="G47" t="str">
        <f t="shared" si="0"/>
        <v/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x14ac:dyDescent="0.25">
      <c r="A48" s="3" t="s">
        <v>10</v>
      </c>
      <c r="B48" s="4" t="s">
        <v>52</v>
      </c>
      <c r="C48" s="4" t="s">
        <v>47</v>
      </c>
      <c r="E48" s="4" t="s">
        <v>53</v>
      </c>
      <c r="F48"/>
      <c r="G48" t="str">
        <f t="shared" si="0"/>
        <v/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x14ac:dyDescent="0.25">
      <c r="A49" s="3" t="s">
        <v>10</v>
      </c>
      <c r="B49" s="4" t="s">
        <v>54</v>
      </c>
      <c r="C49" s="4" t="s">
        <v>47</v>
      </c>
      <c r="E49" s="4" t="s">
        <v>55</v>
      </c>
      <c r="F49"/>
      <c r="G49" t="str">
        <f t="shared" si="0"/>
        <v/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5">
      <c r="A50" s="3" t="s">
        <v>10</v>
      </c>
      <c r="B50" s="4" t="s">
        <v>56</v>
      </c>
      <c r="C50" s="4" t="s">
        <v>47</v>
      </c>
      <c r="E50" s="4" t="s">
        <v>57</v>
      </c>
      <c r="F50"/>
      <c r="G50" t="str">
        <f t="shared" si="0"/>
        <v/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x14ac:dyDescent="0.25">
      <c r="A51" s="3" t="s">
        <v>10</v>
      </c>
      <c r="B51" s="4" t="s">
        <v>58</v>
      </c>
      <c r="C51" s="4" t="s">
        <v>47</v>
      </c>
      <c r="E51" s="4" t="s">
        <v>59</v>
      </c>
      <c r="F51"/>
      <c r="G51" t="str">
        <f t="shared" si="0"/>
        <v/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x14ac:dyDescent="0.25">
      <c r="A52" s="3" t="s">
        <v>10</v>
      </c>
      <c r="B52" s="4" t="s">
        <v>60</v>
      </c>
      <c r="C52" s="4" t="s">
        <v>47</v>
      </c>
      <c r="E52" s="4" t="s">
        <v>61</v>
      </c>
      <c r="F52"/>
      <c r="G52" t="str">
        <f t="shared" si="0"/>
        <v/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x14ac:dyDescent="0.25">
      <c r="G53" t="str">
        <f t="shared" si="0"/>
        <v/>
      </c>
    </row>
    <row r="54" spans="1:256" x14ac:dyDescent="0.25">
      <c r="A54" s="3" t="s">
        <v>7</v>
      </c>
      <c r="B54" s="4" t="s">
        <v>62</v>
      </c>
      <c r="C54" s="4" t="s">
        <v>62</v>
      </c>
      <c r="E54" s="4" t="s">
        <v>63</v>
      </c>
      <c r="F54" s="4" t="s">
        <v>64</v>
      </c>
      <c r="G54" t="str">
        <f t="shared" si="0"/>
        <v/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x14ac:dyDescent="0.25">
      <c r="A55" s="3" t="s">
        <v>7</v>
      </c>
      <c r="B55" s="4" t="s">
        <v>65</v>
      </c>
      <c r="C55" s="4" t="s">
        <v>65</v>
      </c>
      <c r="E55" s="4" t="s">
        <v>66</v>
      </c>
      <c r="F55" s="4" t="s">
        <v>64</v>
      </c>
      <c r="G55" t="str">
        <f t="shared" si="0"/>
        <v/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x14ac:dyDescent="0.25">
      <c r="A56" s="3" t="s">
        <v>10</v>
      </c>
      <c r="B56" s="4" t="s">
        <v>67</v>
      </c>
      <c r="C56" s="4" t="s">
        <v>65</v>
      </c>
      <c r="D56" s="10" t="s">
        <v>338</v>
      </c>
      <c r="E56" s="4" t="s">
        <v>68</v>
      </c>
      <c r="F56" s="4" t="s">
        <v>64</v>
      </c>
      <c r="G56" t="str">
        <f t="shared" si="0"/>
        <v/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x14ac:dyDescent="0.25">
      <c r="A57" s="3" t="s">
        <v>7</v>
      </c>
      <c r="B57" s="4" t="s">
        <v>69</v>
      </c>
      <c r="C57" s="4" t="s">
        <v>69</v>
      </c>
      <c r="D57" s="11"/>
      <c r="E57" s="4" t="s">
        <v>70</v>
      </c>
      <c r="F57" s="4" t="s">
        <v>64</v>
      </c>
      <c r="G57" t="str">
        <f t="shared" si="0"/>
        <v/>
      </c>
    </row>
    <row r="58" spans="1:256" x14ac:dyDescent="0.25">
      <c r="A58" s="3" t="s">
        <v>10</v>
      </c>
      <c r="B58" s="4" t="s">
        <v>71</v>
      </c>
      <c r="C58" s="4" t="s">
        <v>69</v>
      </c>
      <c r="E58" s="4" t="s">
        <v>72</v>
      </c>
      <c r="F58" s="4" t="s">
        <v>73</v>
      </c>
      <c r="G58" t="str">
        <f t="shared" si="0"/>
        <v/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5">
      <c r="A59" s="3" t="s">
        <v>10</v>
      </c>
      <c r="B59" s="4" t="s">
        <v>74</v>
      </c>
      <c r="C59" s="4" t="s">
        <v>69</v>
      </c>
      <c r="E59" s="4" t="s">
        <v>72</v>
      </c>
      <c r="F59" s="4" t="s">
        <v>73</v>
      </c>
      <c r="G59" t="str">
        <f t="shared" si="0"/>
        <v/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5">
      <c r="A60" s="3" t="s">
        <v>10</v>
      </c>
      <c r="B60" s="4" t="s">
        <v>75</v>
      </c>
      <c r="C60" s="4" t="s">
        <v>69</v>
      </c>
      <c r="E60" s="4" t="s">
        <v>76</v>
      </c>
      <c r="F60" s="4" t="s">
        <v>77</v>
      </c>
      <c r="G60" t="str">
        <f t="shared" si="0"/>
        <v/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5">
      <c r="A61" s="3" t="s">
        <v>10</v>
      </c>
      <c r="B61" s="4" t="s">
        <v>78</v>
      </c>
      <c r="C61" s="4" t="s">
        <v>69</v>
      </c>
      <c r="E61" s="4" t="s">
        <v>79</v>
      </c>
      <c r="F61" s="4" t="s">
        <v>80</v>
      </c>
      <c r="G61" t="str">
        <f t="shared" si="0"/>
        <v/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5">
      <c r="A62" s="3" t="s">
        <v>7</v>
      </c>
      <c r="B62" s="4" t="s">
        <v>81</v>
      </c>
      <c r="C62" s="4" t="s">
        <v>81</v>
      </c>
      <c r="E62" s="8"/>
      <c r="F62"/>
      <c r="G62" t="str">
        <f t="shared" si="0"/>
        <v/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x14ac:dyDescent="0.25">
      <c r="A63" s="3" t="s">
        <v>10</v>
      </c>
      <c r="B63" s="4" t="s">
        <v>82</v>
      </c>
      <c r="C63" s="4" t="s">
        <v>83</v>
      </c>
      <c r="E63" s="4" t="s">
        <v>84</v>
      </c>
      <c r="F63"/>
      <c r="G63" t="str">
        <f t="shared" si="0"/>
        <v/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x14ac:dyDescent="0.25">
      <c r="A64" s="3" t="s">
        <v>7</v>
      </c>
      <c r="B64" s="4" t="s">
        <v>85</v>
      </c>
      <c r="C64" s="4" t="s">
        <v>85</v>
      </c>
      <c r="E64" s="4" t="s">
        <v>86</v>
      </c>
      <c r="F64" s="4" t="s">
        <v>64</v>
      </c>
      <c r="G64" t="str">
        <f t="shared" si="0"/>
        <v/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5">
      <c r="A65" s="3" t="s">
        <v>7</v>
      </c>
      <c r="B65" s="4" t="s">
        <v>414</v>
      </c>
      <c r="C65" s="4" t="s">
        <v>413</v>
      </c>
      <c r="E65" s="4" t="s">
        <v>87</v>
      </c>
      <c r="F65" s="4" t="s">
        <v>88</v>
      </c>
      <c r="G65" t="str">
        <f t="shared" si="0"/>
        <v/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5">
      <c r="A66" s="3" t="s">
        <v>7</v>
      </c>
      <c r="B66" s="4" t="s">
        <v>89</v>
      </c>
      <c r="C66" s="4" t="s">
        <v>89</v>
      </c>
      <c r="E66" s="4" t="s">
        <v>90</v>
      </c>
      <c r="F66" s="4" t="s">
        <v>91</v>
      </c>
      <c r="G66" t="str">
        <f t="shared" si="0"/>
        <v/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x14ac:dyDescent="0.25">
      <c r="A67" s="3" t="s">
        <v>10</v>
      </c>
      <c r="B67" s="4" t="s">
        <v>92</v>
      </c>
      <c r="C67" s="4" t="s">
        <v>89</v>
      </c>
      <c r="E67" s="4" t="s">
        <v>93</v>
      </c>
      <c r="F67"/>
      <c r="G67" t="str">
        <f t="shared" si="0"/>
        <v/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5">
      <c r="A68" s="3" t="s">
        <v>10</v>
      </c>
      <c r="B68" s="4" t="s">
        <v>94</v>
      </c>
      <c r="C68" s="4" t="s">
        <v>89</v>
      </c>
      <c r="E68" s="4" t="s">
        <v>93</v>
      </c>
      <c r="F68"/>
      <c r="G68" t="str">
        <f t="shared" si="0"/>
        <v/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x14ac:dyDescent="0.25">
      <c r="A69" s="3" t="s">
        <v>10</v>
      </c>
      <c r="B69" s="4" t="s">
        <v>95</v>
      </c>
      <c r="C69" s="4" t="s">
        <v>89</v>
      </c>
      <c r="E69" s="4" t="s">
        <v>93</v>
      </c>
      <c r="F69"/>
      <c r="G69" t="str">
        <f t="shared" si="0"/>
        <v/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x14ac:dyDescent="0.25">
      <c r="A70" s="3" t="s">
        <v>10</v>
      </c>
      <c r="B70" s="4" t="s">
        <v>96</v>
      </c>
      <c r="C70" s="4" t="s">
        <v>89</v>
      </c>
      <c r="E70" s="4" t="s">
        <v>93</v>
      </c>
      <c r="F70"/>
      <c r="G70" t="str">
        <f t="shared" si="0"/>
        <v/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x14ac:dyDescent="0.25">
      <c r="A71" s="3" t="s">
        <v>7</v>
      </c>
      <c r="B71" s="4" t="s">
        <v>412</v>
      </c>
      <c r="C71" s="4" t="s">
        <v>412</v>
      </c>
      <c r="E71" s="4" t="s">
        <v>87</v>
      </c>
      <c r="F71" s="4" t="s">
        <v>88</v>
      </c>
      <c r="G71" t="str">
        <f t="shared" si="0"/>
        <v/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x14ac:dyDescent="0.25">
      <c r="A72" s="3" t="s">
        <v>7</v>
      </c>
      <c r="B72" s="4" t="s">
        <v>97</v>
      </c>
      <c r="C72" s="4" t="s">
        <v>97</v>
      </c>
      <c r="E72" s="4" t="s">
        <v>86</v>
      </c>
      <c r="F72" s="4" t="s">
        <v>64</v>
      </c>
      <c r="G72" t="str">
        <f t="shared" si="0"/>
        <v/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x14ac:dyDescent="0.25">
      <c r="A73" s="3" t="s">
        <v>7</v>
      </c>
      <c r="B73" s="4" t="s">
        <v>98</v>
      </c>
      <c r="C73" s="4" t="s">
        <v>98</v>
      </c>
      <c r="E73" s="4" t="s">
        <v>99</v>
      </c>
      <c r="F73" s="4" t="s">
        <v>91</v>
      </c>
      <c r="G73" t="str">
        <f t="shared" si="0"/>
        <v/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x14ac:dyDescent="0.25">
      <c r="A74" s="3" t="s">
        <v>10</v>
      </c>
      <c r="B74" s="4" t="s">
        <v>100</v>
      </c>
      <c r="C74" s="4" t="s">
        <v>98</v>
      </c>
      <c r="E74" s="4" t="s">
        <v>101</v>
      </c>
      <c r="F74"/>
      <c r="G74" t="str">
        <f t="shared" si="0"/>
        <v/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5">
      <c r="A75" s="3" t="s">
        <v>10</v>
      </c>
      <c r="B75" s="4" t="s">
        <v>102</v>
      </c>
      <c r="C75" s="4" t="s">
        <v>98</v>
      </c>
      <c r="D75" s="10" t="s">
        <v>337</v>
      </c>
      <c r="E75" s="4" t="s">
        <v>103</v>
      </c>
      <c r="F75" s="4" t="s">
        <v>104</v>
      </c>
      <c r="G75" t="str">
        <f t="shared" si="0"/>
        <v/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x14ac:dyDescent="0.25">
      <c r="A76" s="3" t="s">
        <v>10</v>
      </c>
      <c r="B76" s="4" t="s">
        <v>105</v>
      </c>
      <c r="C76" s="4" t="s">
        <v>98</v>
      </c>
      <c r="D76" s="10" t="s">
        <v>344</v>
      </c>
      <c r="E76" s="4" t="s">
        <v>106</v>
      </c>
      <c r="F76" s="4" t="s">
        <v>104</v>
      </c>
      <c r="G76" t="str">
        <f t="shared" si="0"/>
        <v/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x14ac:dyDescent="0.25">
      <c r="A77" s="3" t="s">
        <v>10</v>
      </c>
      <c r="B77" s="4" t="s">
        <v>107</v>
      </c>
      <c r="C77" s="4" t="s">
        <v>98</v>
      </c>
      <c r="D77" s="10" t="s">
        <v>345</v>
      </c>
      <c r="E77" s="4" t="s">
        <v>108</v>
      </c>
      <c r="F77" s="4" t="s">
        <v>104</v>
      </c>
      <c r="G77" t="str">
        <f t="shared" si="0"/>
        <v/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x14ac:dyDescent="0.25">
      <c r="A78" s="3" t="s">
        <v>10</v>
      </c>
      <c r="B78" s="4" t="s">
        <v>109</v>
      </c>
      <c r="C78" s="4" t="s">
        <v>98</v>
      </c>
      <c r="D78" s="10" t="s">
        <v>346</v>
      </c>
      <c r="E78" s="4" t="s">
        <v>110</v>
      </c>
      <c r="F78" s="4" t="s">
        <v>104</v>
      </c>
      <c r="G78" t="str">
        <f t="shared" si="0"/>
        <v>X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x14ac:dyDescent="0.25">
      <c r="A79" s="3" t="s">
        <v>10</v>
      </c>
      <c r="B79" s="4" t="s">
        <v>111</v>
      </c>
      <c r="C79" s="4" t="s">
        <v>98</v>
      </c>
      <c r="D79" s="10" t="s">
        <v>347</v>
      </c>
      <c r="E79" s="4" t="s">
        <v>112</v>
      </c>
      <c r="F79" s="4" t="s">
        <v>104</v>
      </c>
      <c r="G79" t="str">
        <f t="shared" si="0"/>
        <v/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x14ac:dyDescent="0.25">
      <c r="A80" s="3" t="s">
        <v>10</v>
      </c>
      <c r="B80" s="4" t="s">
        <v>113</v>
      </c>
      <c r="C80" s="4" t="s">
        <v>98</v>
      </c>
      <c r="D80" s="10" t="s">
        <v>348</v>
      </c>
      <c r="E80" s="4" t="s">
        <v>114</v>
      </c>
      <c r="F80" s="4" t="s">
        <v>104</v>
      </c>
      <c r="G80" t="str">
        <f t="shared" si="0"/>
        <v/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x14ac:dyDescent="0.25">
      <c r="A81" s="3" t="s">
        <v>10</v>
      </c>
      <c r="B81" s="4" t="s">
        <v>115</v>
      </c>
      <c r="C81" s="4" t="s">
        <v>98</v>
      </c>
      <c r="E81" s="4" t="s">
        <v>116</v>
      </c>
      <c r="F81" s="4" t="s">
        <v>117</v>
      </c>
      <c r="G81" t="str">
        <f t="shared" si="0"/>
        <v/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x14ac:dyDescent="0.25">
      <c r="A82" s="3" t="s">
        <v>10</v>
      </c>
      <c r="B82" s="4" t="s">
        <v>118</v>
      </c>
      <c r="C82" s="4" t="s">
        <v>98</v>
      </c>
      <c r="D82" s="10" t="s">
        <v>349</v>
      </c>
      <c r="E82" s="4" t="s">
        <v>119</v>
      </c>
      <c r="F82" s="4" t="s">
        <v>117</v>
      </c>
      <c r="G82" t="str">
        <f t="shared" si="0"/>
        <v>X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x14ac:dyDescent="0.25">
      <c r="A83" s="3" t="s">
        <v>10</v>
      </c>
      <c r="B83" s="4" t="s">
        <v>120</v>
      </c>
      <c r="C83" s="4" t="s">
        <v>98</v>
      </c>
      <c r="E83" s="4" t="s">
        <v>121</v>
      </c>
      <c r="F83"/>
      <c r="G83" t="str">
        <f t="shared" si="0"/>
        <v/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x14ac:dyDescent="0.25">
      <c r="A84" s="3" t="s">
        <v>10</v>
      </c>
      <c r="B84" s="4" t="s">
        <v>122</v>
      </c>
      <c r="C84" s="4" t="s">
        <v>98</v>
      </c>
      <c r="D84" s="10" t="s">
        <v>350</v>
      </c>
      <c r="E84" s="4" t="s">
        <v>103</v>
      </c>
      <c r="F84" s="4" t="s">
        <v>104</v>
      </c>
      <c r="G84" t="str">
        <f t="shared" si="0"/>
        <v/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x14ac:dyDescent="0.25">
      <c r="A85" s="3" t="s">
        <v>10</v>
      </c>
      <c r="B85" s="4" t="s">
        <v>123</v>
      </c>
      <c r="C85" s="4" t="s">
        <v>98</v>
      </c>
      <c r="D85" s="10" t="s">
        <v>351</v>
      </c>
      <c r="E85" s="4" t="s">
        <v>110</v>
      </c>
      <c r="F85" s="4" t="s">
        <v>104</v>
      </c>
      <c r="G85" t="str">
        <f t="shared" ref="G85:G152" si="1">IF(AND(RIGHT($B85,1)="V",LEN($B85)=9),"X","")</f>
        <v>X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x14ac:dyDescent="0.25">
      <c r="A86" s="3" t="s">
        <v>7</v>
      </c>
      <c r="B86" s="4" t="s">
        <v>124</v>
      </c>
      <c r="C86" s="4" t="s">
        <v>124</v>
      </c>
      <c r="D86" s="11"/>
      <c r="E86" s="4" t="s">
        <v>125</v>
      </c>
      <c r="F86" s="4" t="s">
        <v>64</v>
      </c>
      <c r="G86" t="str">
        <f t="shared" si="1"/>
        <v/>
      </c>
    </row>
    <row r="87" spans="1:256" x14ac:dyDescent="0.25">
      <c r="A87" s="3" t="s">
        <v>10</v>
      </c>
      <c r="B87" s="4" t="s">
        <v>126</v>
      </c>
      <c r="C87" s="4" t="s">
        <v>124</v>
      </c>
      <c r="E87" s="4" t="s">
        <v>127</v>
      </c>
      <c r="F87"/>
      <c r="G87" t="str">
        <f t="shared" si="1"/>
        <v/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x14ac:dyDescent="0.25">
      <c r="A88" s="3" t="s">
        <v>10</v>
      </c>
      <c r="B88" s="4" t="s">
        <v>128</v>
      </c>
      <c r="C88" s="4" t="s">
        <v>124</v>
      </c>
      <c r="D88" s="10" t="s">
        <v>352</v>
      </c>
      <c r="E88" s="4" t="s">
        <v>129</v>
      </c>
      <c r="F88" s="4" t="s">
        <v>130</v>
      </c>
      <c r="G88" t="str">
        <f t="shared" si="1"/>
        <v>X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x14ac:dyDescent="0.25">
      <c r="A89" s="3" t="s">
        <v>10</v>
      </c>
      <c r="B89" s="4" t="s">
        <v>131</v>
      </c>
      <c r="C89" s="4" t="s">
        <v>124</v>
      </c>
      <c r="E89" s="4" t="s">
        <v>132</v>
      </c>
      <c r="F89" s="4" t="s">
        <v>133</v>
      </c>
      <c r="G89" t="str">
        <f t="shared" si="1"/>
        <v/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x14ac:dyDescent="0.25">
      <c r="A90" s="3" t="s">
        <v>10</v>
      </c>
      <c r="B90" s="4" t="s">
        <v>134</v>
      </c>
      <c r="C90" s="4" t="s">
        <v>124</v>
      </c>
      <c r="D90" s="10" t="s">
        <v>353</v>
      </c>
      <c r="E90" s="4" t="s">
        <v>135</v>
      </c>
      <c r="F90" s="4" t="s">
        <v>133</v>
      </c>
      <c r="G90" t="str">
        <f t="shared" si="1"/>
        <v>X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x14ac:dyDescent="0.25">
      <c r="A91" s="3" t="s">
        <v>10</v>
      </c>
      <c r="B91" s="4" t="s">
        <v>136</v>
      </c>
      <c r="C91" s="4" t="s">
        <v>124</v>
      </c>
      <c r="E91" s="4" t="s">
        <v>137</v>
      </c>
      <c r="F91" s="4" t="s">
        <v>138</v>
      </c>
      <c r="G91" t="str">
        <f t="shared" si="1"/>
        <v/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x14ac:dyDescent="0.25">
      <c r="A92" s="3" t="s">
        <v>10</v>
      </c>
      <c r="B92" s="4" t="s">
        <v>482</v>
      </c>
      <c r="C92" s="4" t="s">
        <v>124</v>
      </c>
      <c r="E92" s="4" t="s">
        <v>483</v>
      </c>
      <c r="F92" s="4" t="s">
        <v>484</v>
      </c>
      <c r="G92" t="str">
        <f t="shared" si="1"/>
        <v/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x14ac:dyDescent="0.25">
      <c r="A93" s="3" t="s">
        <v>10</v>
      </c>
      <c r="B93" s="4" t="s">
        <v>426</v>
      </c>
      <c r="C93" s="4" t="s">
        <v>124</v>
      </c>
      <c r="E93" s="4" t="s">
        <v>139</v>
      </c>
      <c r="F93" s="4" t="s">
        <v>430</v>
      </c>
      <c r="G93" t="str">
        <f t="shared" si="1"/>
        <v/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x14ac:dyDescent="0.25">
      <c r="A94" s="3" t="s">
        <v>10</v>
      </c>
      <c r="B94" s="4" t="s">
        <v>141</v>
      </c>
      <c r="C94" s="4" t="s">
        <v>124</v>
      </c>
      <c r="E94" s="4" t="s">
        <v>76</v>
      </c>
      <c r="F94" s="4" t="s">
        <v>77</v>
      </c>
      <c r="G94" t="str">
        <f t="shared" si="1"/>
        <v/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x14ac:dyDescent="0.25">
      <c r="A95" s="3" t="s">
        <v>10</v>
      </c>
      <c r="B95" s="4" t="s">
        <v>142</v>
      </c>
      <c r="C95" s="4" t="s">
        <v>124</v>
      </c>
      <c r="E95" s="4" t="s">
        <v>72</v>
      </c>
      <c r="F95" s="4" t="s">
        <v>143</v>
      </c>
      <c r="G95" t="str">
        <f t="shared" si="1"/>
        <v/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x14ac:dyDescent="0.25">
      <c r="A96" s="3" t="s">
        <v>10</v>
      </c>
      <c r="B96" s="4" t="s">
        <v>144</v>
      </c>
      <c r="C96" s="4" t="s">
        <v>124</v>
      </c>
      <c r="E96" s="4" t="s">
        <v>145</v>
      </c>
      <c r="F96" s="4" t="s">
        <v>146</v>
      </c>
      <c r="G96" t="str">
        <f t="shared" si="1"/>
        <v/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1025" x14ac:dyDescent="0.25">
      <c r="A97" s="3" t="s">
        <v>7</v>
      </c>
      <c r="B97" s="4" t="s">
        <v>411</v>
      </c>
      <c r="C97" s="4" t="s">
        <v>411</v>
      </c>
      <c r="E97" s="4" t="s">
        <v>147</v>
      </c>
      <c r="F97"/>
      <c r="G97" t="str">
        <f t="shared" si="1"/>
        <v/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1025" customFormat="1" ht="15" customHeight="1" x14ac:dyDescent="0.25">
      <c r="A98" s="13" t="s">
        <v>7</v>
      </c>
      <c r="B98" s="15" t="s">
        <v>436</v>
      </c>
      <c r="C98" s="15" t="s">
        <v>436</v>
      </c>
      <c r="D98" s="16"/>
      <c r="E98" s="17" t="s">
        <v>434</v>
      </c>
      <c r="F98" s="4" t="s">
        <v>437</v>
      </c>
      <c r="G98" s="2"/>
      <c r="H98" s="17"/>
      <c r="I98" s="2" t="str">
        <f>IF(AND(RIGHT(B99,1)="V",LEN(B99)=9),"x","")</f>
        <v/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  <c r="ALK98" s="2"/>
      <c r="ALL98" s="2"/>
      <c r="ALM98" s="2"/>
      <c r="ALN98" s="2"/>
      <c r="ALO98" s="2"/>
      <c r="ALP98" s="2"/>
      <c r="ALQ98" s="2"/>
      <c r="ALR98" s="2"/>
      <c r="ALS98" s="2"/>
      <c r="ALT98" s="2"/>
      <c r="ALU98" s="2"/>
      <c r="ALV98" s="2"/>
      <c r="ALW98" s="2"/>
      <c r="ALX98" s="2"/>
      <c r="ALY98" s="2"/>
      <c r="ALZ98" s="2"/>
      <c r="AMA98" s="2"/>
      <c r="AMB98" s="2"/>
      <c r="AMC98" s="2"/>
      <c r="AMD98" s="2"/>
      <c r="AME98" s="2"/>
      <c r="AMF98" s="2"/>
      <c r="AMG98" s="2"/>
      <c r="AMH98" s="2"/>
      <c r="AMI98" s="2"/>
      <c r="AMJ98" s="2"/>
      <c r="AMK98" s="2"/>
    </row>
    <row r="99" spans="1:1025" customFormat="1" ht="15" customHeight="1" x14ac:dyDescent="0.25">
      <c r="A99" s="13" t="s">
        <v>10</v>
      </c>
      <c r="B99" s="15" t="s">
        <v>435</v>
      </c>
      <c r="C99" s="15" t="s">
        <v>436</v>
      </c>
      <c r="D99" s="16"/>
      <c r="E99" s="17" t="s">
        <v>438</v>
      </c>
      <c r="F99" s="9" t="s">
        <v>437</v>
      </c>
      <c r="G99" s="2"/>
      <c r="H99" s="2"/>
      <c r="I99" s="2" t="str">
        <f>IF(AND(RIGHT(B57,1)="V",LEN(B57)=9),"x","")</f>
        <v/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  <c r="ALT99" s="2"/>
      <c r="ALU99" s="2"/>
      <c r="ALV99" s="2"/>
      <c r="ALW99" s="2"/>
      <c r="ALX99" s="2"/>
      <c r="ALY99" s="2"/>
      <c r="ALZ99" s="2"/>
      <c r="AMA99" s="2"/>
      <c r="AMB99" s="2"/>
      <c r="AMC99" s="2"/>
      <c r="AMD99" s="2"/>
      <c r="AME99" s="2"/>
      <c r="AMF99" s="2"/>
      <c r="AMG99" s="2"/>
      <c r="AMH99" s="2"/>
      <c r="AMI99" s="2"/>
      <c r="AMJ99" s="2"/>
      <c r="AMK99" s="2"/>
    </row>
    <row r="100" spans="1:1025" x14ac:dyDescent="0.25">
      <c r="A100" s="3" t="s">
        <v>7</v>
      </c>
      <c r="B100" s="4" t="s">
        <v>148</v>
      </c>
      <c r="C100" s="4" t="s">
        <v>148</v>
      </c>
      <c r="E100" s="4" t="s">
        <v>86</v>
      </c>
      <c r="F100" s="4" t="s">
        <v>64</v>
      </c>
      <c r="G100" t="str">
        <f t="shared" si="1"/>
        <v/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1025" x14ac:dyDescent="0.25">
      <c r="A101" s="3" t="s">
        <v>7</v>
      </c>
      <c r="B101" s="4" t="s">
        <v>149</v>
      </c>
      <c r="C101" s="4" t="s">
        <v>149</v>
      </c>
      <c r="E101" s="4" t="s">
        <v>150</v>
      </c>
      <c r="F101"/>
      <c r="G101" t="str">
        <f t="shared" si="1"/>
        <v/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1025" x14ac:dyDescent="0.25">
      <c r="A102" s="3" t="s">
        <v>10</v>
      </c>
      <c r="B102" s="4" t="s">
        <v>151</v>
      </c>
      <c r="C102" s="4" t="s">
        <v>149</v>
      </c>
      <c r="E102" s="4" t="s">
        <v>152</v>
      </c>
      <c r="F102"/>
      <c r="G102" t="str">
        <f t="shared" si="1"/>
        <v/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1025" x14ac:dyDescent="0.25">
      <c r="A103" s="3" t="s">
        <v>10</v>
      </c>
      <c r="B103" s="4" t="s">
        <v>403</v>
      </c>
      <c r="C103" s="4" t="s">
        <v>149</v>
      </c>
      <c r="E103" s="4" t="s">
        <v>153</v>
      </c>
      <c r="F103" s="4" t="s">
        <v>133</v>
      </c>
      <c r="G103" t="str">
        <f t="shared" si="1"/>
        <v/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1025" x14ac:dyDescent="0.25">
      <c r="A104" s="3" t="s">
        <v>10</v>
      </c>
      <c r="B104" s="4" t="s">
        <v>154</v>
      </c>
      <c r="C104" s="4" t="s">
        <v>149</v>
      </c>
      <c r="E104" s="4" t="s">
        <v>79</v>
      </c>
      <c r="F104" s="4" t="s">
        <v>80</v>
      </c>
      <c r="G104" t="str">
        <f t="shared" si="1"/>
        <v/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1025" x14ac:dyDescent="0.25">
      <c r="A105" s="3" t="s">
        <v>7</v>
      </c>
      <c r="B105" s="4" t="s">
        <v>155</v>
      </c>
      <c r="C105" s="4" t="s">
        <v>155</v>
      </c>
      <c r="E105" s="4" t="s">
        <v>86</v>
      </c>
      <c r="F105" s="4" t="s">
        <v>64</v>
      </c>
      <c r="G105" t="str">
        <f t="shared" si="1"/>
        <v/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1025" x14ac:dyDescent="0.25">
      <c r="A106" s="3" t="s">
        <v>7</v>
      </c>
      <c r="B106" s="4" t="s">
        <v>410</v>
      </c>
      <c r="C106" s="4" t="s">
        <v>410</v>
      </c>
      <c r="E106" s="4" t="s">
        <v>156</v>
      </c>
      <c r="F106"/>
      <c r="G106" t="str">
        <f t="shared" si="1"/>
        <v/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1025" x14ac:dyDescent="0.25">
      <c r="A107" s="3" t="s">
        <v>10</v>
      </c>
      <c r="B107" s="4" t="s">
        <v>157</v>
      </c>
      <c r="C107" s="4" t="s">
        <v>410</v>
      </c>
      <c r="D107" s="10" t="s">
        <v>376</v>
      </c>
      <c r="E107" s="4" t="s">
        <v>158</v>
      </c>
      <c r="F107"/>
      <c r="G107" t="str">
        <f t="shared" si="1"/>
        <v/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1025" x14ac:dyDescent="0.25">
      <c r="A108" s="3" t="s">
        <v>10</v>
      </c>
      <c r="B108" s="4" t="s">
        <v>159</v>
      </c>
      <c r="C108" s="4" t="s">
        <v>410</v>
      </c>
      <c r="D108" s="10" t="s">
        <v>374</v>
      </c>
      <c r="E108" s="4" t="s">
        <v>160</v>
      </c>
      <c r="F108"/>
      <c r="G108" t="str">
        <f t="shared" si="1"/>
        <v/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1025" x14ac:dyDescent="0.25">
      <c r="A109" s="3" t="s">
        <v>7</v>
      </c>
      <c r="B109" s="4" t="s">
        <v>161</v>
      </c>
      <c r="C109" s="4" t="s">
        <v>161</v>
      </c>
      <c r="D109" s="11"/>
      <c r="E109" s="4" t="s">
        <v>162</v>
      </c>
      <c r="F109" s="4" t="s">
        <v>64</v>
      </c>
      <c r="G109" t="str">
        <f t="shared" si="1"/>
        <v/>
      </c>
    </row>
    <row r="110" spans="1:1025" x14ac:dyDescent="0.25">
      <c r="A110" s="3" t="s">
        <v>10</v>
      </c>
      <c r="B110" s="4" t="s">
        <v>163</v>
      </c>
      <c r="C110" s="4" t="s">
        <v>161</v>
      </c>
      <c r="E110" s="4" t="s">
        <v>127</v>
      </c>
      <c r="F110"/>
      <c r="G110" t="str">
        <f t="shared" si="1"/>
        <v/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1025" x14ac:dyDescent="0.25">
      <c r="A111" s="3" t="s">
        <v>10</v>
      </c>
      <c r="B111" s="4" t="s">
        <v>164</v>
      </c>
      <c r="C111" s="4" t="s">
        <v>161</v>
      </c>
      <c r="D111" s="10" t="s">
        <v>354</v>
      </c>
      <c r="E111" s="4" t="s">
        <v>165</v>
      </c>
      <c r="F111" s="4" t="s">
        <v>130</v>
      </c>
      <c r="G111" t="str">
        <f t="shared" si="1"/>
        <v>X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1025" x14ac:dyDescent="0.25">
      <c r="A112" s="3" t="s">
        <v>10</v>
      </c>
      <c r="B112" s="4" t="s">
        <v>166</v>
      </c>
      <c r="C112" s="4" t="s">
        <v>161</v>
      </c>
      <c r="E112" s="4" t="s">
        <v>132</v>
      </c>
      <c r="F112" s="4" t="s">
        <v>133</v>
      </c>
      <c r="G112" t="str">
        <f t="shared" si="1"/>
        <v/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x14ac:dyDescent="0.25">
      <c r="A113" s="3" t="s">
        <v>10</v>
      </c>
      <c r="B113" s="4" t="s">
        <v>167</v>
      </c>
      <c r="C113" s="4" t="s">
        <v>161</v>
      </c>
      <c r="D113" s="10" t="s">
        <v>355</v>
      </c>
      <c r="E113" s="4" t="s">
        <v>168</v>
      </c>
      <c r="F113" s="4" t="s">
        <v>133</v>
      </c>
      <c r="G113" t="str">
        <f t="shared" si="1"/>
        <v>X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x14ac:dyDescent="0.25">
      <c r="A114" s="3" t="s">
        <v>10</v>
      </c>
      <c r="B114" s="4" t="s">
        <v>169</v>
      </c>
      <c r="C114" s="4" t="s">
        <v>161</v>
      </c>
      <c r="E114" s="4" t="s">
        <v>137</v>
      </c>
      <c r="F114" s="4" t="s">
        <v>138</v>
      </c>
      <c r="G114" t="str">
        <f t="shared" si="1"/>
        <v/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x14ac:dyDescent="0.25">
      <c r="A115" s="3" t="s">
        <v>10</v>
      </c>
      <c r="B115" s="4" t="s">
        <v>485</v>
      </c>
      <c r="C115" s="4" t="s">
        <v>161</v>
      </c>
      <c r="E115" s="4" t="s">
        <v>483</v>
      </c>
      <c r="F115" s="4" t="s">
        <v>484</v>
      </c>
      <c r="G115" t="str">
        <f t="shared" si="1"/>
        <v/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x14ac:dyDescent="0.25">
      <c r="A116" s="3" t="s">
        <v>10</v>
      </c>
      <c r="B116" s="4" t="s">
        <v>427</v>
      </c>
      <c r="C116" s="4" t="s">
        <v>161</v>
      </c>
      <c r="E116" s="4" t="s">
        <v>139</v>
      </c>
      <c r="F116" s="4" t="s">
        <v>430</v>
      </c>
      <c r="G116" t="str">
        <f t="shared" si="1"/>
        <v/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x14ac:dyDescent="0.25">
      <c r="A117" s="3" t="s">
        <v>10</v>
      </c>
      <c r="B117" s="4" t="s">
        <v>170</v>
      </c>
      <c r="C117" s="4" t="s">
        <v>161</v>
      </c>
      <c r="E117" s="4" t="s">
        <v>72</v>
      </c>
      <c r="F117"/>
      <c r="G117" t="str">
        <f t="shared" si="1"/>
        <v/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x14ac:dyDescent="0.25">
      <c r="A118" s="3" t="s">
        <v>10</v>
      </c>
      <c r="B118" s="4" t="s">
        <v>171</v>
      </c>
      <c r="C118" s="4" t="s">
        <v>161</v>
      </c>
      <c r="E118" s="4" t="s">
        <v>76</v>
      </c>
      <c r="F118" s="4" t="s">
        <v>77</v>
      </c>
      <c r="G118" t="str">
        <f t="shared" si="1"/>
        <v/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x14ac:dyDescent="0.25">
      <c r="A119" s="3" t="s">
        <v>10</v>
      </c>
      <c r="B119" s="4" t="s">
        <v>172</v>
      </c>
      <c r="C119" s="4" t="s">
        <v>161</v>
      </c>
      <c r="E119" s="4" t="s">
        <v>145</v>
      </c>
      <c r="F119" s="4" t="s">
        <v>146</v>
      </c>
      <c r="G119" t="str">
        <f t="shared" si="1"/>
        <v/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x14ac:dyDescent="0.25">
      <c r="A120" s="3" t="s">
        <v>7</v>
      </c>
      <c r="B120" s="4" t="s">
        <v>173</v>
      </c>
      <c r="C120" s="4" t="s">
        <v>173</v>
      </c>
      <c r="E120" s="8"/>
      <c r="F120"/>
      <c r="G120" t="str">
        <f t="shared" si="1"/>
        <v/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x14ac:dyDescent="0.25">
      <c r="A121" s="3" t="s">
        <v>10</v>
      </c>
      <c r="B121" s="4" t="s">
        <v>174</v>
      </c>
      <c r="C121" s="4" t="s">
        <v>173</v>
      </c>
      <c r="E121" s="4" t="s">
        <v>84</v>
      </c>
      <c r="F121"/>
      <c r="G121" t="str">
        <f t="shared" si="1"/>
        <v/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x14ac:dyDescent="0.25">
      <c r="A122" s="3" t="s">
        <v>7</v>
      </c>
      <c r="B122" s="4" t="s">
        <v>175</v>
      </c>
      <c r="C122" s="4" t="s">
        <v>175</v>
      </c>
      <c r="E122" s="4" t="s">
        <v>305</v>
      </c>
      <c r="F122" s="4" t="s">
        <v>91</v>
      </c>
      <c r="G122" t="str">
        <f t="shared" si="1"/>
        <v/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x14ac:dyDescent="0.25">
      <c r="A123" s="3" t="s">
        <v>10</v>
      </c>
      <c r="B123" s="4" t="s">
        <v>306</v>
      </c>
      <c r="C123" s="4" t="s">
        <v>175</v>
      </c>
      <c r="E123" s="4" t="s">
        <v>318</v>
      </c>
      <c r="F123"/>
      <c r="G123" t="str">
        <f t="shared" si="1"/>
        <v/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x14ac:dyDescent="0.25">
      <c r="A124" s="3" t="s">
        <v>10</v>
      </c>
      <c r="B124" s="4" t="s">
        <v>307</v>
      </c>
      <c r="C124" s="4" t="s">
        <v>175</v>
      </c>
      <c r="D124" s="10" t="s">
        <v>356</v>
      </c>
      <c r="E124" s="4" t="s">
        <v>176</v>
      </c>
      <c r="F124" s="4" t="s">
        <v>315</v>
      </c>
      <c r="G124" t="str">
        <f t="shared" si="1"/>
        <v/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x14ac:dyDescent="0.25">
      <c r="A125" s="3" t="s">
        <v>10</v>
      </c>
      <c r="B125" s="4" t="s">
        <v>308</v>
      </c>
      <c r="C125" s="4" t="s">
        <v>175</v>
      </c>
      <c r="D125" s="10" t="s">
        <v>356</v>
      </c>
      <c r="E125" s="4" t="s">
        <v>110</v>
      </c>
      <c r="F125" s="4" t="s">
        <v>315</v>
      </c>
      <c r="G125" t="str">
        <f t="shared" si="1"/>
        <v>X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x14ac:dyDescent="0.25">
      <c r="A126" s="3" t="s">
        <v>10</v>
      </c>
      <c r="B126" s="4" t="s">
        <v>309</v>
      </c>
      <c r="C126" s="4" t="s">
        <v>175</v>
      </c>
      <c r="E126" s="4" t="s">
        <v>318</v>
      </c>
      <c r="F126"/>
      <c r="G126" t="str">
        <f t="shared" si="1"/>
        <v/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x14ac:dyDescent="0.25">
      <c r="A127" s="3" t="s">
        <v>10</v>
      </c>
      <c r="B127" s="4" t="s">
        <v>310</v>
      </c>
      <c r="C127" s="4" t="s">
        <v>175</v>
      </c>
      <c r="D127" s="10" t="s">
        <v>357</v>
      </c>
      <c r="E127" s="4" t="s">
        <v>176</v>
      </c>
      <c r="F127" s="4" t="s">
        <v>315</v>
      </c>
      <c r="G127" t="str">
        <f t="shared" si="1"/>
        <v/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x14ac:dyDescent="0.25">
      <c r="A128" s="3" t="s">
        <v>10</v>
      </c>
      <c r="B128" s="4" t="s">
        <v>311</v>
      </c>
      <c r="C128" s="4" t="s">
        <v>175</v>
      </c>
      <c r="D128" s="10" t="s">
        <v>358</v>
      </c>
      <c r="E128" s="4" t="s">
        <v>110</v>
      </c>
      <c r="F128" s="4" t="s">
        <v>315</v>
      </c>
      <c r="G128" t="str">
        <f t="shared" si="1"/>
        <v>X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x14ac:dyDescent="0.25">
      <c r="A129" s="3" t="s">
        <v>10</v>
      </c>
      <c r="B129" s="4" t="s">
        <v>312</v>
      </c>
      <c r="C129" s="4" t="s">
        <v>175</v>
      </c>
      <c r="E129" s="4" t="s">
        <v>318</v>
      </c>
      <c r="F129"/>
      <c r="G129" t="str">
        <f t="shared" si="1"/>
        <v/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x14ac:dyDescent="0.25">
      <c r="A130" s="3" t="s">
        <v>10</v>
      </c>
      <c r="B130" s="4" t="s">
        <v>313</v>
      </c>
      <c r="C130" s="4" t="s">
        <v>175</v>
      </c>
      <c r="D130" s="10" t="s">
        <v>359</v>
      </c>
      <c r="E130" s="4" t="s">
        <v>176</v>
      </c>
      <c r="F130" s="4" t="s">
        <v>315</v>
      </c>
      <c r="G130" t="str">
        <f t="shared" si="1"/>
        <v/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x14ac:dyDescent="0.25">
      <c r="A131" s="3" t="s">
        <v>10</v>
      </c>
      <c r="B131" s="4" t="s">
        <v>314</v>
      </c>
      <c r="C131" s="4" t="s">
        <v>175</v>
      </c>
      <c r="D131" s="10" t="s">
        <v>360</v>
      </c>
      <c r="E131" s="4" t="s">
        <v>110</v>
      </c>
      <c r="F131" s="4" t="s">
        <v>315</v>
      </c>
      <c r="G131" t="str">
        <f t="shared" si="1"/>
        <v>X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x14ac:dyDescent="0.25">
      <c r="A132" s="3" t="s">
        <v>7</v>
      </c>
      <c r="B132" s="4" t="s">
        <v>409</v>
      </c>
      <c r="C132" s="4" t="s">
        <v>409</v>
      </c>
      <c r="E132" s="4" t="s">
        <v>177</v>
      </c>
      <c r="F132"/>
      <c r="G132" t="str">
        <f t="shared" si="1"/>
        <v/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x14ac:dyDescent="0.25">
      <c r="A133" s="3" t="s">
        <v>7</v>
      </c>
      <c r="B133" s="4" t="s">
        <v>178</v>
      </c>
      <c r="C133" s="4" t="s">
        <v>178</v>
      </c>
      <c r="E133" s="4" t="s">
        <v>179</v>
      </c>
      <c r="F133" s="4" t="s">
        <v>91</v>
      </c>
      <c r="G133" t="str">
        <f t="shared" si="1"/>
        <v/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x14ac:dyDescent="0.25">
      <c r="A134" s="3" t="s">
        <v>10</v>
      </c>
      <c r="B134" s="4" t="s">
        <v>180</v>
      </c>
      <c r="C134" s="4" t="s">
        <v>178</v>
      </c>
      <c r="E134" s="4" t="s">
        <v>181</v>
      </c>
      <c r="F134"/>
      <c r="G134" t="str">
        <f t="shared" si="1"/>
        <v/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x14ac:dyDescent="0.25">
      <c r="A135" s="3" t="s">
        <v>10</v>
      </c>
      <c r="B135" s="4" t="s">
        <v>182</v>
      </c>
      <c r="C135" s="4" t="s">
        <v>178</v>
      </c>
      <c r="D135" s="10" t="s">
        <v>361</v>
      </c>
      <c r="E135" s="4" t="s">
        <v>176</v>
      </c>
      <c r="F135" s="4" t="s">
        <v>104</v>
      </c>
      <c r="G135" t="str">
        <f t="shared" si="1"/>
        <v/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x14ac:dyDescent="0.25">
      <c r="A136" s="3" t="s">
        <v>10</v>
      </c>
      <c r="B136" s="4" t="s">
        <v>183</v>
      </c>
      <c r="C136" s="4" t="s">
        <v>178</v>
      </c>
      <c r="D136" s="10" t="s">
        <v>362</v>
      </c>
      <c r="E136" s="4" t="s">
        <v>110</v>
      </c>
      <c r="F136" s="4" t="s">
        <v>104</v>
      </c>
      <c r="G136" t="str">
        <f t="shared" si="1"/>
        <v>X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x14ac:dyDescent="0.25">
      <c r="A137" s="3" t="s">
        <v>10</v>
      </c>
      <c r="B137" s="4" t="s">
        <v>184</v>
      </c>
      <c r="C137" s="4" t="s">
        <v>178</v>
      </c>
      <c r="E137" s="4" t="s">
        <v>185</v>
      </c>
      <c r="F137"/>
      <c r="G137" t="str">
        <f t="shared" si="1"/>
        <v/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x14ac:dyDescent="0.25">
      <c r="A138" s="3" t="s">
        <v>10</v>
      </c>
      <c r="B138" s="4" t="s">
        <v>186</v>
      </c>
      <c r="C138" s="4" t="s">
        <v>178</v>
      </c>
      <c r="D138" s="10" t="s">
        <v>363</v>
      </c>
      <c r="E138" s="4" t="s">
        <v>176</v>
      </c>
      <c r="F138" s="4" t="s">
        <v>104</v>
      </c>
      <c r="G138" t="str">
        <f t="shared" si="1"/>
        <v/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x14ac:dyDescent="0.25">
      <c r="A139" s="3" t="s">
        <v>10</v>
      </c>
      <c r="B139" s="4" t="s">
        <v>187</v>
      </c>
      <c r="C139" s="4" t="s">
        <v>178</v>
      </c>
      <c r="D139" s="10" t="s">
        <v>364</v>
      </c>
      <c r="E139" s="4" t="s">
        <v>110</v>
      </c>
      <c r="F139" s="4" t="s">
        <v>104</v>
      </c>
      <c r="G139" t="str">
        <f t="shared" si="1"/>
        <v>X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x14ac:dyDescent="0.25">
      <c r="A140" s="3" t="s">
        <v>10</v>
      </c>
      <c r="B140" s="4" t="s">
        <v>188</v>
      </c>
      <c r="C140" s="4" t="s">
        <v>178</v>
      </c>
      <c r="E140" s="4" t="s">
        <v>189</v>
      </c>
      <c r="F140"/>
      <c r="G140" t="str">
        <f t="shared" si="1"/>
        <v/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x14ac:dyDescent="0.25">
      <c r="A141" s="3" t="s">
        <v>10</v>
      </c>
      <c r="B141" s="4" t="s">
        <v>190</v>
      </c>
      <c r="C141" s="4" t="s">
        <v>178</v>
      </c>
      <c r="D141" s="10" t="s">
        <v>365</v>
      </c>
      <c r="E141" s="4" t="s">
        <v>176</v>
      </c>
      <c r="F141" s="4" t="s">
        <v>104</v>
      </c>
      <c r="G141" t="str">
        <f t="shared" si="1"/>
        <v/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x14ac:dyDescent="0.25">
      <c r="A142" s="3" t="s">
        <v>10</v>
      </c>
      <c r="B142" s="4" t="s">
        <v>191</v>
      </c>
      <c r="C142" s="4" t="s">
        <v>178</v>
      </c>
      <c r="D142" s="10" t="s">
        <v>366</v>
      </c>
      <c r="E142" s="4" t="s">
        <v>110</v>
      </c>
      <c r="F142" s="4" t="s">
        <v>104</v>
      </c>
      <c r="G142" t="str">
        <f t="shared" si="1"/>
        <v>X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x14ac:dyDescent="0.25">
      <c r="A143" s="3" t="s">
        <v>7</v>
      </c>
      <c r="B143" s="4" t="s">
        <v>321</v>
      </c>
      <c r="C143" s="4" t="s">
        <v>321</v>
      </c>
      <c r="E143" s="4" t="s">
        <v>324</v>
      </c>
      <c r="F143" s="9" t="s">
        <v>323</v>
      </c>
      <c r="G143" t="str">
        <f t="shared" si="1"/>
        <v/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x14ac:dyDescent="0.25">
      <c r="A144" s="3" t="s">
        <v>10</v>
      </c>
      <c r="B144" s="4" t="s">
        <v>322</v>
      </c>
      <c r="C144" s="4" t="s">
        <v>321</v>
      </c>
      <c r="E144" s="4" t="s">
        <v>325</v>
      </c>
      <c r="F144" s="4"/>
      <c r="G144" t="str">
        <f t="shared" si="1"/>
        <v/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x14ac:dyDescent="0.25">
      <c r="A145" s="3" t="s">
        <v>10</v>
      </c>
      <c r="B145" s="4" t="s">
        <v>326</v>
      </c>
      <c r="C145" s="4" t="s">
        <v>321</v>
      </c>
      <c r="E145" s="4" t="s">
        <v>327</v>
      </c>
      <c r="F145" s="4"/>
      <c r="G145" t="str">
        <f t="shared" si="1"/>
        <v/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x14ac:dyDescent="0.25">
      <c r="A146" s="3" t="s">
        <v>10</v>
      </c>
      <c r="B146" s="4" t="s">
        <v>328</v>
      </c>
      <c r="C146" s="4" t="s">
        <v>321</v>
      </c>
      <c r="E146" s="4" t="s">
        <v>330</v>
      </c>
      <c r="F146" s="4"/>
      <c r="G146" t="str">
        <f t="shared" si="1"/>
        <v/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x14ac:dyDescent="0.25">
      <c r="A147" s="3" t="s">
        <v>10</v>
      </c>
      <c r="B147" s="4" t="s">
        <v>329</v>
      </c>
      <c r="C147" s="4" t="s">
        <v>321</v>
      </c>
      <c r="E147" s="4" t="s">
        <v>331</v>
      </c>
      <c r="F147" s="4"/>
      <c r="G147" t="str">
        <f t="shared" si="1"/>
        <v/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x14ac:dyDescent="0.25">
      <c r="A148" s="3" t="s">
        <v>7</v>
      </c>
      <c r="B148" s="4" t="s">
        <v>192</v>
      </c>
      <c r="C148" s="4" t="s">
        <v>193</v>
      </c>
      <c r="E148" s="4" t="s">
        <v>194</v>
      </c>
      <c r="F148"/>
      <c r="G148" t="str">
        <f t="shared" si="1"/>
        <v/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x14ac:dyDescent="0.25">
      <c r="A149" s="3" t="s">
        <v>10</v>
      </c>
      <c r="B149" s="4" t="s">
        <v>195</v>
      </c>
      <c r="C149" s="4" t="s">
        <v>193</v>
      </c>
      <c r="E149" s="4" t="s">
        <v>76</v>
      </c>
      <c r="F149" s="4" t="s">
        <v>77</v>
      </c>
      <c r="G149" t="str">
        <f t="shared" si="1"/>
        <v/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x14ac:dyDescent="0.25">
      <c r="A150" s="3" t="s">
        <v>10</v>
      </c>
      <c r="B150" s="4" t="s">
        <v>196</v>
      </c>
      <c r="C150" s="4" t="s">
        <v>193</v>
      </c>
      <c r="E150" s="4" t="s">
        <v>197</v>
      </c>
      <c r="F150" s="4" t="s">
        <v>140</v>
      </c>
      <c r="G150" t="str">
        <f t="shared" si="1"/>
        <v/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x14ac:dyDescent="0.25">
      <c r="A151" s="3" t="s">
        <v>10</v>
      </c>
      <c r="B151" s="4" t="s">
        <v>198</v>
      </c>
      <c r="C151" s="4" t="s">
        <v>193</v>
      </c>
      <c r="E151" s="4" t="s">
        <v>199</v>
      </c>
      <c r="F151"/>
      <c r="G151" t="str">
        <f t="shared" si="1"/>
        <v/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x14ac:dyDescent="0.25">
      <c r="A152" s="3" t="s">
        <v>10</v>
      </c>
      <c r="B152" s="4" t="s">
        <v>200</v>
      </c>
      <c r="C152" s="4" t="s">
        <v>193</v>
      </c>
      <c r="E152" s="4" t="s">
        <v>79</v>
      </c>
      <c r="F152" s="4" t="s">
        <v>201</v>
      </c>
      <c r="G152" t="str">
        <f t="shared" si="1"/>
        <v/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x14ac:dyDescent="0.25">
      <c r="A153" s="3" t="s">
        <v>10</v>
      </c>
      <c r="B153" s="4" t="s">
        <v>202</v>
      </c>
      <c r="C153" s="4" t="s">
        <v>193</v>
      </c>
      <c r="E153" s="4" t="s">
        <v>145</v>
      </c>
      <c r="F153" s="4" t="s">
        <v>146</v>
      </c>
      <c r="G153" t="str">
        <f t="shared" ref="G153:G210" si="2">IF(AND(RIGHT($B153,1)="V",LEN($B153)=9),"X","")</f>
        <v/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x14ac:dyDescent="0.25">
      <c r="A154" s="3" t="s">
        <v>7</v>
      </c>
      <c r="B154" s="4" t="s">
        <v>408</v>
      </c>
      <c r="C154" s="4" t="s">
        <v>408</v>
      </c>
      <c r="E154" s="4" t="s">
        <v>203</v>
      </c>
      <c r="F154"/>
      <c r="G154" t="str">
        <f t="shared" si="2"/>
        <v/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x14ac:dyDescent="0.25">
      <c r="A155" s="3" t="s">
        <v>7</v>
      </c>
      <c r="B155" s="4" t="s">
        <v>204</v>
      </c>
      <c r="C155" s="4" t="s">
        <v>204</v>
      </c>
      <c r="E155" s="4" t="s">
        <v>205</v>
      </c>
      <c r="F155"/>
      <c r="G155" t="str">
        <f t="shared" si="2"/>
        <v/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x14ac:dyDescent="0.25">
      <c r="A156" s="3" t="s">
        <v>7</v>
      </c>
      <c r="B156" s="4" t="s">
        <v>230</v>
      </c>
      <c r="C156" s="4" t="s">
        <v>230</v>
      </c>
      <c r="D156" s="11"/>
      <c r="E156" s="4" t="s">
        <v>383</v>
      </c>
      <c r="F156" s="4" t="s">
        <v>381</v>
      </c>
    </row>
    <row r="157" spans="1:256" x14ac:dyDescent="0.25">
      <c r="A157" s="3" t="s">
        <v>10</v>
      </c>
      <c r="B157" s="4" t="s">
        <v>382</v>
      </c>
      <c r="C157" s="4" t="s">
        <v>230</v>
      </c>
      <c r="E157" s="4" t="s">
        <v>384</v>
      </c>
      <c r="F157" s="9" t="s">
        <v>398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x14ac:dyDescent="0.25">
      <c r="A158" s="3" t="s">
        <v>10</v>
      </c>
      <c r="B158" s="4" t="s">
        <v>394</v>
      </c>
      <c r="C158" s="4" t="s">
        <v>230</v>
      </c>
      <c r="E158" s="4" t="s">
        <v>399</v>
      </c>
      <c r="F158" s="9" t="s">
        <v>398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x14ac:dyDescent="0.25">
      <c r="A159" s="3" t="s">
        <v>10</v>
      </c>
      <c r="B159" s="4" t="s">
        <v>395</v>
      </c>
      <c r="C159" s="4" t="s">
        <v>230</v>
      </c>
      <c r="E159" s="4" t="s">
        <v>400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x14ac:dyDescent="0.25">
      <c r="A160" s="3" t="s">
        <v>10</v>
      </c>
      <c r="B160" s="4" t="s">
        <v>385</v>
      </c>
      <c r="C160" s="4" t="s">
        <v>230</v>
      </c>
      <c r="E160" s="4" t="s">
        <v>386</v>
      </c>
      <c r="F160" s="9" t="s">
        <v>398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x14ac:dyDescent="0.25">
      <c r="A161" s="3" t="s">
        <v>10</v>
      </c>
      <c r="B161" s="4" t="s">
        <v>396</v>
      </c>
      <c r="C161" s="4" t="s">
        <v>230</v>
      </c>
      <c r="E161" s="4" t="s">
        <v>399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x14ac:dyDescent="0.25">
      <c r="A162" s="3" t="s">
        <v>10</v>
      </c>
      <c r="B162" s="4" t="s">
        <v>397</v>
      </c>
      <c r="C162" s="4" t="s">
        <v>230</v>
      </c>
      <c r="E162" s="4" t="s">
        <v>400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x14ac:dyDescent="0.25">
      <c r="A163" s="3" t="s">
        <v>10</v>
      </c>
      <c r="B163" s="4" t="s">
        <v>213</v>
      </c>
      <c r="C163" s="4" t="s">
        <v>230</v>
      </c>
      <c r="E163" s="4" t="s">
        <v>199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x14ac:dyDescent="0.25">
      <c r="A164" s="3" t="s">
        <v>10</v>
      </c>
      <c r="B164" s="4" t="s">
        <v>214</v>
      </c>
      <c r="C164" s="4" t="s">
        <v>230</v>
      </c>
      <c r="E164" s="4" t="s">
        <v>145</v>
      </c>
      <c r="F164" s="4" t="s">
        <v>146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14" customFormat="1" x14ac:dyDescent="0.25">
      <c r="A165" s="13" t="s">
        <v>7</v>
      </c>
      <c r="B165" s="7" t="s">
        <v>407</v>
      </c>
      <c r="C165" s="7" t="s">
        <v>407</v>
      </c>
      <c r="D165" s="12"/>
      <c r="E165" s="7" t="s">
        <v>404</v>
      </c>
      <c r="G165" s="14" t="str">
        <f t="shared" si="2"/>
        <v/>
      </c>
    </row>
    <row r="166" spans="1:256" x14ac:dyDescent="0.25">
      <c r="A166" s="3" t="s">
        <v>7</v>
      </c>
      <c r="B166" s="4" t="s">
        <v>406</v>
      </c>
      <c r="C166" s="4" t="s">
        <v>406</v>
      </c>
      <c r="E166" s="4" t="s">
        <v>206</v>
      </c>
      <c r="F166"/>
      <c r="G166" t="str">
        <f>IF(AND(RIGHT($B166,1)="V",LEN($B166)=9),"X","")</f>
        <v/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x14ac:dyDescent="0.25">
      <c r="A167" s="3" t="s">
        <v>10</v>
      </c>
      <c r="B167" s="4" t="s">
        <v>207</v>
      </c>
      <c r="C167" s="4" t="s">
        <v>406</v>
      </c>
      <c r="E167" s="4" t="s">
        <v>208</v>
      </c>
      <c r="F167" s="4" t="s">
        <v>209</v>
      </c>
      <c r="G167" t="str">
        <f>IF(AND(RIGHT($B167,1)="V",LEN($B167)=9),"X","")</f>
        <v/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x14ac:dyDescent="0.25">
      <c r="A168" s="3" t="s">
        <v>7</v>
      </c>
      <c r="B168" s="4" t="s">
        <v>210</v>
      </c>
      <c r="C168" s="4" t="s">
        <v>210</v>
      </c>
      <c r="E168"/>
      <c r="F168"/>
      <c r="G168" t="str">
        <f>IF(AND(RIGHT($B168,1)="V",LEN($B168)=9),"X","")</f>
        <v/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x14ac:dyDescent="0.25">
      <c r="A169" s="3" t="s">
        <v>10</v>
      </c>
      <c r="B169" s="4" t="s">
        <v>211</v>
      </c>
      <c r="C169" s="4" t="s">
        <v>210</v>
      </c>
      <c r="E169" s="4" t="s">
        <v>84</v>
      </c>
      <c r="F169" s="4" t="s">
        <v>212</v>
      </c>
      <c r="G169" t="str">
        <f>IF(AND(RIGHT($B169,1)="V",LEN($B169)=9),"X","")</f>
        <v/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x14ac:dyDescent="0.25">
      <c r="A170" s="3" t="s">
        <v>7</v>
      </c>
      <c r="B170" s="4" t="s">
        <v>215</v>
      </c>
      <c r="C170" s="4" t="s">
        <v>215</v>
      </c>
      <c r="D170" s="11"/>
      <c r="E170" s="4" t="s">
        <v>125</v>
      </c>
      <c r="F170" s="4" t="s">
        <v>216</v>
      </c>
      <c r="G170" t="str">
        <f t="shared" si="2"/>
        <v/>
      </c>
    </row>
    <row r="171" spans="1:256" x14ac:dyDescent="0.25">
      <c r="A171" s="3" t="s">
        <v>10</v>
      </c>
      <c r="B171" s="4" t="s">
        <v>217</v>
      </c>
      <c r="C171" s="4" t="s">
        <v>215</v>
      </c>
      <c r="E171" s="4" t="s">
        <v>127</v>
      </c>
      <c r="F171"/>
      <c r="G171" t="str">
        <f t="shared" si="2"/>
        <v/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x14ac:dyDescent="0.25">
      <c r="A172" s="3" t="s">
        <v>10</v>
      </c>
      <c r="B172" s="4" t="s">
        <v>218</v>
      </c>
      <c r="C172" s="4" t="s">
        <v>215</v>
      </c>
      <c r="D172" s="10" t="s">
        <v>367</v>
      </c>
      <c r="E172" s="4" t="s">
        <v>219</v>
      </c>
      <c r="F172" s="4" t="s">
        <v>130</v>
      </c>
      <c r="G172" t="str">
        <f t="shared" si="2"/>
        <v>X</v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x14ac:dyDescent="0.25">
      <c r="A173" s="3" t="s">
        <v>10</v>
      </c>
      <c r="B173" s="4" t="s">
        <v>220</v>
      </c>
      <c r="C173" s="4" t="s">
        <v>215</v>
      </c>
      <c r="E173" s="4" t="s">
        <v>132</v>
      </c>
      <c r="F173" s="4" t="s">
        <v>133</v>
      </c>
      <c r="G173" t="str">
        <f t="shared" si="2"/>
        <v/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x14ac:dyDescent="0.25">
      <c r="A174" s="3" t="s">
        <v>10</v>
      </c>
      <c r="B174" s="4" t="s">
        <v>221</v>
      </c>
      <c r="C174" s="4" t="s">
        <v>215</v>
      </c>
      <c r="D174" s="10" t="s">
        <v>368</v>
      </c>
      <c r="E174" s="4" t="s">
        <v>222</v>
      </c>
      <c r="F174" s="4" t="s">
        <v>133</v>
      </c>
      <c r="G174" t="str">
        <f t="shared" si="2"/>
        <v>X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x14ac:dyDescent="0.25">
      <c r="A175" s="3" t="s">
        <v>10</v>
      </c>
      <c r="B175" s="4" t="s">
        <v>223</v>
      </c>
      <c r="C175" s="4" t="s">
        <v>215</v>
      </c>
      <c r="E175" s="4" t="s">
        <v>137</v>
      </c>
      <c r="F175" s="4" t="s">
        <v>138</v>
      </c>
      <c r="G175" t="str">
        <f t="shared" si="2"/>
        <v/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x14ac:dyDescent="0.25">
      <c r="A176" s="3" t="s">
        <v>10</v>
      </c>
      <c r="B176" s="4" t="s">
        <v>486</v>
      </c>
      <c r="C176" s="4" t="s">
        <v>215</v>
      </c>
      <c r="E176" s="4" t="s">
        <v>483</v>
      </c>
      <c r="F176" s="4" t="s">
        <v>484</v>
      </c>
      <c r="G176" t="str">
        <f t="shared" si="2"/>
        <v/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x14ac:dyDescent="0.25">
      <c r="A177" s="3" t="s">
        <v>10</v>
      </c>
      <c r="B177" s="4" t="s">
        <v>428</v>
      </c>
      <c r="C177" s="4" t="s">
        <v>215</v>
      </c>
      <c r="E177" s="4" t="s">
        <v>139</v>
      </c>
      <c r="F177" s="4" t="s">
        <v>430</v>
      </c>
      <c r="G177" t="str">
        <f t="shared" si="2"/>
        <v/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x14ac:dyDescent="0.25">
      <c r="A178" s="3" t="s">
        <v>10</v>
      </c>
      <c r="B178" s="4" t="s">
        <v>224</v>
      </c>
      <c r="C178" s="4" t="s">
        <v>215</v>
      </c>
      <c r="E178" s="4" t="s">
        <v>197</v>
      </c>
      <c r="F178"/>
      <c r="G178" t="str">
        <f t="shared" si="2"/>
        <v/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x14ac:dyDescent="0.25">
      <c r="A179" s="3" t="s">
        <v>10</v>
      </c>
      <c r="B179" s="4" t="s">
        <v>225</v>
      </c>
      <c r="C179" s="4" t="s">
        <v>215</v>
      </c>
      <c r="E179" s="4" t="s">
        <v>76</v>
      </c>
      <c r="F179" s="4" t="s">
        <v>77</v>
      </c>
      <c r="G179" t="str">
        <f t="shared" si="2"/>
        <v/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x14ac:dyDescent="0.25">
      <c r="A180" s="3" t="s">
        <v>10</v>
      </c>
      <c r="B180" s="4" t="s">
        <v>226</v>
      </c>
      <c r="C180" s="4" t="s">
        <v>215</v>
      </c>
      <c r="E180" s="4" t="s">
        <v>79</v>
      </c>
      <c r="F180" s="4" t="s">
        <v>201</v>
      </c>
      <c r="G180" t="str">
        <f t="shared" si="2"/>
        <v/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x14ac:dyDescent="0.25">
      <c r="A181" s="3" t="s">
        <v>7</v>
      </c>
      <c r="B181" s="4" t="s">
        <v>405</v>
      </c>
      <c r="C181" s="4" t="s">
        <v>405</v>
      </c>
      <c r="E181" s="4" t="s">
        <v>228</v>
      </c>
      <c r="F181"/>
      <c r="G181" t="str">
        <f t="shared" si="2"/>
        <v/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x14ac:dyDescent="0.25">
      <c r="A182" s="3" t="s">
        <v>10</v>
      </c>
      <c r="B182" s="4" t="s">
        <v>229</v>
      </c>
      <c r="C182" s="4" t="s">
        <v>405</v>
      </c>
      <c r="E182" s="4" t="s">
        <v>208</v>
      </c>
      <c r="F182" s="4" t="s">
        <v>209</v>
      </c>
      <c r="G182" t="str">
        <f t="shared" si="2"/>
        <v/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x14ac:dyDescent="0.25">
      <c r="A183" s="3" t="s">
        <v>7</v>
      </c>
      <c r="B183" s="4" t="s">
        <v>242</v>
      </c>
      <c r="C183" s="4" t="s">
        <v>242</v>
      </c>
      <c r="E183" s="4" t="s">
        <v>231</v>
      </c>
      <c r="F183" s="4" t="s">
        <v>381</v>
      </c>
      <c r="G183" t="str">
        <f t="shared" si="2"/>
        <v/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x14ac:dyDescent="0.25">
      <c r="A184" s="3" t="s">
        <v>10</v>
      </c>
      <c r="B184" s="4" t="s">
        <v>243</v>
      </c>
      <c r="C184" s="4" t="s">
        <v>242</v>
      </c>
      <c r="D184" s="10" t="s">
        <v>371</v>
      </c>
      <c r="E184" s="4" t="s">
        <v>232</v>
      </c>
      <c r="F184"/>
      <c r="G184" t="str">
        <f t="shared" si="2"/>
        <v/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x14ac:dyDescent="0.25">
      <c r="A185" s="3" t="s">
        <v>10</v>
      </c>
      <c r="B185" s="4" t="s">
        <v>244</v>
      </c>
      <c r="C185" s="4" t="s">
        <v>242</v>
      </c>
      <c r="D185" s="10" t="s">
        <v>372</v>
      </c>
      <c r="E185" s="4" t="s">
        <v>233</v>
      </c>
      <c r="F185"/>
      <c r="G185" t="str">
        <f t="shared" si="2"/>
        <v/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x14ac:dyDescent="0.25">
      <c r="A186" s="3" t="s">
        <v>7</v>
      </c>
      <c r="B186" s="4" t="s">
        <v>235</v>
      </c>
      <c r="C186" s="4" t="s">
        <v>235</v>
      </c>
      <c r="E186" s="4" t="s">
        <v>228</v>
      </c>
      <c r="F186"/>
      <c r="G186" t="str">
        <f t="shared" si="2"/>
        <v/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x14ac:dyDescent="0.25">
      <c r="A187" s="3" t="s">
        <v>10</v>
      </c>
      <c r="B187" s="4" t="s">
        <v>234</v>
      </c>
      <c r="C187" s="4" t="s">
        <v>235</v>
      </c>
      <c r="E187" s="4" t="s">
        <v>208</v>
      </c>
      <c r="F187" s="4" t="s">
        <v>209</v>
      </c>
      <c r="G187" t="str">
        <f t="shared" si="2"/>
        <v/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x14ac:dyDescent="0.25">
      <c r="A188" s="3" t="s">
        <v>7</v>
      </c>
      <c r="B188" s="4" t="s">
        <v>238</v>
      </c>
      <c r="C188" s="4" t="s">
        <v>238</v>
      </c>
      <c r="E188" s="4" t="s">
        <v>236</v>
      </c>
      <c r="F188"/>
      <c r="G188" t="str">
        <f t="shared" si="2"/>
        <v/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x14ac:dyDescent="0.25">
      <c r="A189" s="3" t="s">
        <v>10</v>
      </c>
      <c r="B189" s="4" t="s">
        <v>237</v>
      </c>
      <c r="C189" s="4" t="s">
        <v>238</v>
      </c>
      <c r="D189" s="10" t="s">
        <v>375</v>
      </c>
      <c r="E189" s="4" t="s">
        <v>160</v>
      </c>
      <c r="F189"/>
      <c r="G189" t="str">
        <f t="shared" si="2"/>
        <v/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x14ac:dyDescent="0.25">
      <c r="A190" s="3" t="s">
        <v>7</v>
      </c>
      <c r="B190" s="4" t="s">
        <v>227</v>
      </c>
      <c r="C190" s="4" t="s">
        <v>227</v>
      </c>
      <c r="E190" s="4" t="s">
        <v>205</v>
      </c>
      <c r="F190"/>
      <c r="G190" t="str">
        <f t="shared" si="2"/>
        <v/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x14ac:dyDescent="0.25">
      <c r="A191" s="3" t="s">
        <v>7</v>
      </c>
      <c r="B191" s="4" t="s">
        <v>241</v>
      </c>
      <c r="C191" s="4" t="s">
        <v>241</v>
      </c>
      <c r="E191" s="4" t="s">
        <v>239</v>
      </c>
      <c r="F191"/>
      <c r="G191" t="str">
        <f t="shared" si="2"/>
        <v/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x14ac:dyDescent="0.25">
      <c r="A192" s="3" t="s">
        <v>10</v>
      </c>
      <c r="B192" s="4" t="s">
        <v>240</v>
      </c>
      <c r="C192" s="4" t="s">
        <v>241</v>
      </c>
      <c r="D192" s="10" t="s">
        <v>373</v>
      </c>
      <c r="E192" s="4" t="s">
        <v>158</v>
      </c>
      <c r="F192"/>
      <c r="G192" t="str">
        <f t="shared" si="2"/>
        <v/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x14ac:dyDescent="0.25">
      <c r="A193" s="3" t="s">
        <v>7</v>
      </c>
      <c r="B193" s="4" t="s">
        <v>245</v>
      </c>
      <c r="C193" s="4" t="s">
        <v>245</v>
      </c>
      <c r="E193" s="4" t="s">
        <v>177</v>
      </c>
      <c r="F193"/>
      <c r="G193" t="str">
        <f t="shared" si="2"/>
        <v/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x14ac:dyDescent="0.25">
      <c r="A194" s="3" t="s">
        <v>7</v>
      </c>
      <c r="B194" s="4" t="s">
        <v>378</v>
      </c>
      <c r="C194" s="4" t="s">
        <v>378</v>
      </c>
      <c r="E194" s="4" t="s">
        <v>231</v>
      </c>
      <c r="F194" s="4" t="s">
        <v>381</v>
      </c>
      <c r="G194" t="str">
        <f t="shared" si="2"/>
        <v/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x14ac:dyDescent="0.25">
      <c r="A195" s="3" t="s">
        <v>10</v>
      </c>
      <c r="B195" s="4" t="s">
        <v>379</v>
      </c>
      <c r="C195" s="4" t="s">
        <v>378</v>
      </c>
      <c r="D195" s="10" t="s">
        <v>390</v>
      </c>
      <c r="E195" s="4" t="s">
        <v>232</v>
      </c>
      <c r="F195" s="9" t="s">
        <v>393</v>
      </c>
      <c r="G195" t="str">
        <f t="shared" si="2"/>
        <v/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x14ac:dyDescent="0.25">
      <c r="A196" s="3" t="s">
        <v>10</v>
      </c>
      <c r="B196" s="4" t="s">
        <v>380</v>
      </c>
      <c r="C196" s="4" t="s">
        <v>378</v>
      </c>
      <c r="D196" s="10" t="s">
        <v>391</v>
      </c>
      <c r="E196" s="4" t="s">
        <v>233</v>
      </c>
      <c r="F196"/>
      <c r="G196" t="str">
        <f t="shared" si="2"/>
        <v/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x14ac:dyDescent="0.25">
      <c r="A197" s="3" t="s">
        <v>7</v>
      </c>
      <c r="B197" s="4" t="s">
        <v>246</v>
      </c>
      <c r="C197" s="4" t="s">
        <v>246</v>
      </c>
      <c r="E197" s="4" t="s">
        <v>415</v>
      </c>
      <c r="F197"/>
      <c r="G197" t="str">
        <f t="shared" si="2"/>
        <v/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x14ac:dyDescent="0.25">
      <c r="A198" s="3" t="s">
        <v>7</v>
      </c>
      <c r="B198" s="4" t="s">
        <v>247</v>
      </c>
      <c r="C198" s="4" t="s">
        <v>247</v>
      </c>
      <c r="D198" s="11"/>
      <c r="E198" s="4" t="s">
        <v>125</v>
      </c>
      <c r="F198" s="4" t="s">
        <v>64</v>
      </c>
      <c r="G198" t="str">
        <f t="shared" si="2"/>
        <v/>
      </c>
    </row>
    <row r="199" spans="1:256" x14ac:dyDescent="0.25">
      <c r="A199" s="3" t="s">
        <v>10</v>
      </c>
      <c r="B199" s="4" t="s">
        <v>248</v>
      </c>
      <c r="C199" s="4" t="s">
        <v>247</v>
      </c>
      <c r="E199" s="4" t="s">
        <v>127</v>
      </c>
      <c r="F199"/>
      <c r="G199" t="str">
        <f t="shared" si="2"/>
        <v/>
      </c>
    </row>
    <row r="200" spans="1:256" x14ac:dyDescent="0.25">
      <c r="A200" s="3" t="s">
        <v>10</v>
      </c>
      <c r="B200" s="4" t="s">
        <v>249</v>
      </c>
      <c r="C200" s="4" t="s">
        <v>247</v>
      </c>
      <c r="D200" s="10" t="s">
        <v>369</v>
      </c>
      <c r="E200" s="4" t="s">
        <v>250</v>
      </c>
      <c r="F200" s="4" t="s">
        <v>130</v>
      </c>
      <c r="G200" t="str">
        <f t="shared" si="2"/>
        <v>X</v>
      </c>
    </row>
    <row r="201" spans="1:256" x14ac:dyDescent="0.25">
      <c r="A201" s="3" t="s">
        <v>10</v>
      </c>
      <c r="B201" s="4" t="s">
        <v>251</v>
      </c>
      <c r="C201" s="4" t="s">
        <v>247</v>
      </c>
      <c r="E201" s="4" t="s">
        <v>132</v>
      </c>
      <c r="F201" s="4" t="s">
        <v>133</v>
      </c>
      <c r="G201" t="str">
        <f t="shared" si="2"/>
        <v/>
      </c>
    </row>
    <row r="202" spans="1:256" x14ac:dyDescent="0.25">
      <c r="A202" s="3" t="s">
        <v>10</v>
      </c>
      <c r="B202" s="4" t="s">
        <v>252</v>
      </c>
      <c r="C202" s="4" t="s">
        <v>247</v>
      </c>
      <c r="D202" s="10" t="s">
        <v>370</v>
      </c>
      <c r="E202" s="4" t="s">
        <v>253</v>
      </c>
      <c r="F202" s="4" t="s">
        <v>133</v>
      </c>
      <c r="G202" t="str">
        <f t="shared" si="2"/>
        <v>X</v>
      </c>
    </row>
    <row r="203" spans="1:256" x14ac:dyDescent="0.25">
      <c r="A203" s="3" t="s">
        <v>10</v>
      </c>
      <c r="B203" s="4" t="s">
        <v>254</v>
      </c>
      <c r="C203" s="4" t="s">
        <v>247</v>
      </c>
      <c r="E203" s="4" t="s">
        <v>137</v>
      </c>
      <c r="F203" s="4" t="s">
        <v>138</v>
      </c>
      <c r="G203" t="str">
        <f t="shared" si="2"/>
        <v/>
      </c>
    </row>
    <row r="204" spans="1:256" x14ac:dyDescent="0.25">
      <c r="A204" s="3" t="s">
        <v>10</v>
      </c>
      <c r="B204" s="4" t="s">
        <v>487</v>
      </c>
      <c r="C204" s="4" t="s">
        <v>247</v>
      </c>
      <c r="E204" s="4" t="s">
        <v>483</v>
      </c>
      <c r="F204" s="4" t="s">
        <v>484</v>
      </c>
      <c r="G204" t="str">
        <f t="shared" si="2"/>
        <v/>
      </c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x14ac:dyDescent="0.25">
      <c r="A205" s="3" t="s">
        <v>10</v>
      </c>
      <c r="B205" s="4" t="s">
        <v>429</v>
      </c>
      <c r="C205" s="4" t="s">
        <v>247</v>
      </c>
      <c r="E205" s="4" t="s">
        <v>139</v>
      </c>
      <c r="F205" s="4" t="s">
        <v>431</v>
      </c>
      <c r="G205" t="str">
        <f t="shared" si="2"/>
        <v/>
      </c>
    </row>
    <row r="206" spans="1:256" x14ac:dyDescent="0.25">
      <c r="A206" s="3" t="s">
        <v>10</v>
      </c>
      <c r="B206" s="4" t="s">
        <v>255</v>
      </c>
      <c r="C206" s="4" t="s">
        <v>247</v>
      </c>
      <c r="E206" s="4" t="s">
        <v>256</v>
      </c>
      <c r="F206"/>
      <c r="G206" t="str">
        <f t="shared" si="2"/>
        <v/>
      </c>
    </row>
    <row r="207" spans="1:256" x14ac:dyDescent="0.25">
      <c r="A207" s="3" t="s">
        <v>7</v>
      </c>
      <c r="B207" s="4" t="s">
        <v>257</v>
      </c>
      <c r="C207" s="4" t="s">
        <v>257</v>
      </c>
      <c r="E207"/>
      <c r="F207"/>
      <c r="G207" t="str">
        <f t="shared" si="2"/>
        <v/>
      </c>
    </row>
    <row r="208" spans="1:256" x14ac:dyDescent="0.25">
      <c r="A208" s="3" t="s">
        <v>10</v>
      </c>
      <c r="B208" s="4" t="s">
        <v>258</v>
      </c>
      <c r="C208" s="4" t="s">
        <v>257</v>
      </c>
      <c r="E208" s="4" t="s">
        <v>84</v>
      </c>
      <c r="F208" s="4" t="s">
        <v>212</v>
      </c>
      <c r="G208" t="str">
        <f t="shared" si="2"/>
        <v/>
      </c>
    </row>
    <row r="209" spans="1:7" x14ac:dyDescent="0.25">
      <c r="A209" s="3" t="s">
        <v>7</v>
      </c>
      <c r="B209" s="4" t="s">
        <v>442</v>
      </c>
      <c r="C209" s="4" t="s">
        <v>442</v>
      </c>
      <c r="E209" s="4" t="s">
        <v>443</v>
      </c>
      <c r="F209" s="4" t="s">
        <v>80</v>
      </c>
      <c r="G209" t="str">
        <f t="shared" si="2"/>
        <v/>
      </c>
    </row>
    <row r="210" spans="1:7" ht="30" x14ac:dyDescent="0.25">
      <c r="A210" s="3" t="s">
        <v>420</v>
      </c>
      <c r="B210" s="4" t="s">
        <v>259</v>
      </c>
      <c r="C210" s="4" t="s">
        <v>442</v>
      </c>
      <c r="E210" s="4" t="s">
        <v>444</v>
      </c>
      <c r="F210" s="8" t="s">
        <v>336</v>
      </c>
      <c r="G210" t="str">
        <f t="shared" si="2"/>
        <v/>
      </c>
    </row>
    <row r="211" spans="1:7" x14ac:dyDescent="0.25">
      <c r="E211" s="4" t="s">
        <v>445</v>
      </c>
      <c r="F211" s="9" t="s">
        <v>446</v>
      </c>
    </row>
  </sheetData>
  <autoFilter ref="A1:IV210"/>
  <phoneticPr fontId="6" type="noConversion"/>
  <pageMargins left="0.7" right="0.7" top="0.75" bottom="0.75" header="0.3" footer="0.3"/>
  <pageSetup paperSize="9" scale="55" firstPageNumber="0" fitToHeight="0" orientation="portrait" r:id="rId1"/>
  <headerFooter>
    <oddHeader>&amp;L&amp;P von &amp;N&amp;C&amp;"Consolas,Standard"&amp;18YRT1-Nomenklaturliste&amp;R&amp;"Consolas,Standard"04.11.2019</oddHeader>
    <oddFooter>&amp;C&amp;"Consolas,Standard"YRT1-Nomenklaturliste 2.21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2" max="2" width="8.7109375" style="1" customWidth="1"/>
    <col min="3" max="3" width="12.42578125" style="1" customWidth="1"/>
    <col min="4" max="4" width="9.140625" style="1" customWidth="1"/>
    <col min="5" max="5" width="61.28515625" style="2" customWidth="1"/>
  </cols>
  <sheetData>
    <row r="1" spans="1:7" x14ac:dyDescent="0.25">
      <c r="B1"/>
      <c r="C1"/>
      <c r="D1"/>
      <c r="E1"/>
    </row>
    <row r="2" spans="1:7" x14ac:dyDescent="0.25">
      <c r="A2" s="24"/>
      <c r="B2" s="24"/>
      <c r="C2" s="24"/>
      <c r="D2" s="24"/>
      <c r="E2" s="24"/>
    </row>
    <row r="3" spans="1:7" x14ac:dyDescent="0.25">
      <c r="A3" s="24"/>
      <c r="B3" s="24"/>
      <c r="C3" s="24"/>
      <c r="D3" s="24"/>
      <c r="E3" s="26"/>
    </row>
    <row r="4" spans="1:7" x14ac:dyDescent="0.25">
      <c r="A4" s="24"/>
      <c r="B4" s="24"/>
      <c r="C4" s="24"/>
      <c r="D4" s="24"/>
      <c r="E4" s="24"/>
    </row>
    <row r="5" spans="1:7" x14ac:dyDescent="0.25">
      <c r="A5" s="24"/>
      <c r="B5" s="24"/>
      <c r="C5" s="24"/>
      <c r="D5" s="24"/>
      <c r="E5" s="24"/>
    </row>
    <row r="6" spans="1:7" s="5" customFormat="1" x14ac:dyDescent="0.25">
      <c r="A6" s="25"/>
      <c r="B6" s="18" t="s">
        <v>260</v>
      </c>
      <c r="C6" s="18" t="s">
        <v>261</v>
      </c>
      <c r="D6" s="18" t="s">
        <v>262</v>
      </c>
      <c r="E6" s="19" t="s">
        <v>263</v>
      </c>
    </row>
    <row r="7" spans="1:7" s="5" customFormat="1" x14ac:dyDescent="0.25">
      <c r="A7" s="25"/>
      <c r="B7" s="18"/>
      <c r="C7" s="18"/>
      <c r="D7" s="18"/>
      <c r="E7" s="19"/>
    </row>
    <row r="8" spans="1:7" s="5" customFormat="1" x14ac:dyDescent="0.25">
      <c r="A8" s="25"/>
      <c r="B8" s="18"/>
      <c r="C8" s="18"/>
      <c r="D8" s="18"/>
      <c r="E8" s="19"/>
    </row>
    <row r="9" spans="1:7" s="4" customFormat="1" ht="32.25" customHeight="1" x14ac:dyDescent="0.25">
      <c r="A9" s="22"/>
      <c r="B9" s="20" t="s">
        <v>494</v>
      </c>
      <c r="C9" s="21">
        <v>43773</v>
      </c>
      <c r="D9" s="20" t="s">
        <v>265</v>
      </c>
      <c r="E9" s="23" t="s">
        <v>495</v>
      </c>
    </row>
    <row r="10" spans="1:7" s="4" customFormat="1" ht="32.25" customHeight="1" x14ac:dyDescent="0.25">
      <c r="A10" s="22"/>
      <c r="B10" s="20" t="s">
        <v>490</v>
      </c>
      <c r="C10" s="21">
        <v>43707</v>
      </c>
      <c r="D10" s="20" t="s">
        <v>265</v>
      </c>
      <c r="E10" s="23" t="s">
        <v>491</v>
      </c>
    </row>
    <row r="11" spans="1:7" ht="27" customHeight="1" x14ac:dyDescent="0.25">
      <c r="A11" s="9"/>
      <c r="B11" s="28" t="s">
        <v>488</v>
      </c>
      <c r="C11" s="29">
        <v>43677</v>
      </c>
      <c r="D11" s="28" t="s">
        <v>265</v>
      </c>
      <c r="E11" s="24" t="s">
        <v>489</v>
      </c>
      <c r="F11" s="9"/>
      <c r="G11" s="9"/>
    </row>
    <row r="12" spans="1:7" s="4" customFormat="1" ht="32.25" customHeight="1" x14ac:dyDescent="0.25">
      <c r="A12" s="22"/>
      <c r="B12" s="20" t="s">
        <v>475</v>
      </c>
      <c r="C12" s="21">
        <v>43599</v>
      </c>
      <c r="D12" s="20" t="s">
        <v>265</v>
      </c>
      <c r="E12" s="23" t="s">
        <v>476</v>
      </c>
    </row>
    <row r="13" spans="1:7" s="4" customFormat="1" x14ac:dyDescent="0.25">
      <c r="A13" s="22"/>
      <c r="B13" s="20" t="s">
        <v>439</v>
      </c>
      <c r="C13" s="21">
        <v>43598</v>
      </c>
      <c r="D13" s="20" t="s">
        <v>265</v>
      </c>
      <c r="E13" s="22" t="s">
        <v>447</v>
      </c>
    </row>
    <row r="14" spans="1:7" s="4" customFormat="1" x14ac:dyDescent="0.25">
      <c r="A14" s="22"/>
      <c r="B14" s="20"/>
      <c r="C14" s="21">
        <v>43312</v>
      </c>
      <c r="D14" s="20" t="s">
        <v>265</v>
      </c>
      <c r="E14" s="22" t="s">
        <v>441</v>
      </c>
    </row>
    <row r="15" spans="1:7" s="4" customFormat="1" x14ac:dyDescent="0.25">
      <c r="A15" s="22"/>
      <c r="B15" s="20" t="s">
        <v>402</v>
      </c>
      <c r="C15" s="21">
        <v>43215</v>
      </c>
      <c r="D15" s="20" t="s">
        <v>265</v>
      </c>
      <c r="E15" s="22" t="s">
        <v>432</v>
      </c>
    </row>
    <row r="16" spans="1:7" s="4" customFormat="1" x14ac:dyDescent="0.25">
      <c r="A16" s="22"/>
      <c r="B16" s="20"/>
      <c r="C16" s="21"/>
      <c r="D16" s="20"/>
      <c r="E16" s="22" t="s">
        <v>433</v>
      </c>
    </row>
    <row r="17" spans="1:5" s="4" customFormat="1" x14ac:dyDescent="0.25">
      <c r="A17" s="22"/>
      <c r="B17" s="20"/>
      <c r="C17" s="21">
        <v>43152</v>
      </c>
      <c r="D17" s="20" t="s">
        <v>265</v>
      </c>
      <c r="E17" s="22" t="s">
        <v>425</v>
      </c>
    </row>
    <row r="18" spans="1:5" s="4" customFormat="1" x14ac:dyDescent="0.25">
      <c r="A18" s="22"/>
      <c r="B18" s="20"/>
      <c r="C18" s="21">
        <v>42781</v>
      </c>
      <c r="D18" s="20" t="s">
        <v>265</v>
      </c>
      <c r="E18" s="22" t="s">
        <v>418</v>
      </c>
    </row>
    <row r="19" spans="1:5" s="5" customFormat="1" x14ac:dyDescent="0.25">
      <c r="A19" s="25"/>
      <c r="B19" s="18"/>
      <c r="C19" s="18"/>
      <c r="D19" s="18"/>
      <c r="E19" s="19" t="s">
        <v>416</v>
      </c>
    </row>
    <row r="20" spans="1:5" x14ac:dyDescent="0.25">
      <c r="A20" s="22"/>
      <c r="B20" s="20"/>
      <c r="C20" s="21"/>
      <c r="D20" s="20"/>
      <c r="E20" s="22" t="s">
        <v>417</v>
      </c>
    </row>
    <row r="21" spans="1:5" x14ac:dyDescent="0.25">
      <c r="A21" s="22"/>
      <c r="B21" s="20"/>
      <c r="C21" s="21"/>
      <c r="D21" s="20"/>
      <c r="E21" s="22" t="s">
        <v>419</v>
      </c>
    </row>
    <row r="22" spans="1:5" s="4" customFormat="1" x14ac:dyDescent="0.25">
      <c r="A22" s="22"/>
      <c r="B22" s="20"/>
      <c r="C22" s="21">
        <v>42776</v>
      </c>
      <c r="D22" s="20" t="s">
        <v>265</v>
      </c>
      <c r="E22" s="22" t="s">
        <v>440</v>
      </c>
    </row>
    <row r="23" spans="1:5" s="4" customFormat="1" x14ac:dyDescent="0.25">
      <c r="A23" s="22"/>
      <c r="B23" s="20" t="s">
        <v>387</v>
      </c>
      <c r="C23" s="21">
        <v>42509</v>
      </c>
      <c r="D23" s="20" t="s">
        <v>265</v>
      </c>
      <c r="E23" s="22" t="s">
        <v>392</v>
      </c>
    </row>
    <row r="24" spans="1:5" s="4" customFormat="1" x14ac:dyDescent="0.25">
      <c r="A24" s="22"/>
      <c r="B24" s="20"/>
      <c r="C24" s="21"/>
      <c r="D24" s="20"/>
      <c r="E24" s="22" t="s">
        <v>401</v>
      </c>
    </row>
    <row r="25" spans="1:5" s="4" customFormat="1" x14ac:dyDescent="0.25">
      <c r="A25" s="22"/>
      <c r="B25" s="20"/>
      <c r="C25" s="21">
        <v>42499</v>
      </c>
      <c r="D25" s="20" t="s">
        <v>265</v>
      </c>
      <c r="E25" s="22" t="s">
        <v>388</v>
      </c>
    </row>
    <row r="26" spans="1:5" x14ac:dyDescent="0.25">
      <c r="A26" s="22"/>
      <c r="B26" s="20"/>
      <c r="C26" s="21"/>
      <c r="D26" s="20"/>
      <c r="E26" s="22" t="s">
        <v>389</v>
      </c>
    </row>
    <row r="27" spans="1:5" s="4" customFormat="1" x14ac:dyDescent="0.25">
      <c r="A27" s="22"/>
      <c r="B27" s="20" t="s">
        <v>332</v>
      </c>
      <c r="C27" s="21">
        <v>42464</v>
      </c>
      <c r="D27" s="20" t="s">
        <v>265</v>
      </c>
      <c r="E27" s="22" t="s">
        <v>377</v>
      </c>
    </row>
    <row r="28" spans="1:5" s="4" customFormat="1" x14ac:dyDescent="0.25">
      <c r="A28" s="22"/>
      <c r="B28" s="20"/>
      <c r="C28" s="21">
        <v>42401</v>
      </c>
      <c r="D28" s="20" t="s">
        <v>265</v>
      </c>
      <c r="E28" s="22" t="s">
        <v>333</v>
      </c>
    </row>
    <row r="29" spans="1:5" s="4" customFormat="1" x14ac:dyDescent="0.25">
      <c r="A29" s="22"/>
      <c r="B29" s="20"/>
      <c r="C29" s="21"/>
      <c r="D29" s="20"/>
      <c r="E29" s="22" t="s">
        <v>334</v>
      </c>
    </row>
    <row r="30" spans="1:5" s="4" customFormat="1" ht="26.25" x14ac:dyDescent="0.25">
      <c r="A30" s="22"/>
      <c r="B30" s="20" t="s">
        <v>335</v>
      </c>
      <c r="C30" s="21">
        <v>42308</v>
      </c>
      <c r="D30" s="20" t="s">
        <v>319</v>
      </c>
      <c r="E30" s="23" t="s">
        <v>320</v>
      </c>
    </row>
    <row r="31" spans="1:5" s="4" customFormat="1" x14ac:dyDescent="0.25">
      <c r="A31" s="22"/>
      <c r="B31" s="20" t="s">
        <v>316</v>
      </c>
      <c r="C31" s="21">
        <v>42278</v>
      </c>
      <c r="D31" s="20" t="s">
        <v>265</v>
      </c>
      <c r="E31" s="22" t="s">
        <v>317</v>
      </c>
    </row>
    <row r="32" spans="1:5" s="4" customFormat="1" x14ac:dyDescent="0.25">
      <c r="A32" s="22"/>
      <c r="B32" s="20" t="s">
        <v>264</v>
      </c>
      <c r="C32" s="21">
        <v>42249</v>
      </c>
      <c r="D32" s="20" t="s">
        <v>265</v>
      </c>
      <c r="E32" s="22" t="s">
        <v>266</v>
      </c>
    </row>
    <row r="33" spans="1:5" s="4" customFormat="1" x14ac:dyDescent="0.25">
      <c r="A33" s="22"/>
      <c r="B33" s="20"/>
      <c r="C33" s="21">
        <v>42230</v>
      </c>
      <c r="D33" s="20" t="s">
        <v>265</v>
      </c>
      <c r="E33" s="22" t="s">
        <v>267</v>
      </c>
    </row>
    <row r="34" spans="1:5" s="4" customFormat="1" x14ac:dyDescent="0.25">
      <c r="A34" s="22"/>
      <c r="B34" s="20"/>
      <c r="C34" s="21"/>
      <c r="D34" s="20"/>
      <c r="E34" s="22" t="s">
        <v>268</v>
      </c>
    </row>
    <row r="35" spans="1:5" s="4" customFormat="1" x14ac:dyDescent="0.25">
      <c r="A35" s="22"/>
      <c r="B35" s="20" t="s">
        <v>269</v>
      </c>
      <c r="C35" s="21">
        <v>42184</v>
      </c>
      <c r="D35" s="20" t="s">
        <v>265</v>
      </c>
      <c r="E35" s="22" t="s">
        <v>270</v>
      </c>
    </row>
    <row r="36" spans="1:5" s="4" customFormat="1" x14ac:dyDescent="0.25">
      <c r="A36" s="22"/>
      <c r="B36" s="20"/>
      <c r="C36" s="21">
        <v>42180</v>
      </c>
      <c r="D36" s="20" t="s">
        <v>265</v>
      </c>
      <c r="E36" s="22" t="s">
        <v>271</v>
      </c>
    </row>
    <row r="37" spans="1:5" s="4" customFormat="1" x14ac:dyDescent="0.25">
      <c r="A37" s="22"/>
      <c r="B37" s="20"/>
      <c r="C37" s="21"/>
      <c r="D37" s="20"/>
      <c r="E37" s="22" t="s">
        <v>272</v>
      </c>
    </row>
    <row r="38" spans="1:5" s="4" customFormat="1" x14ac:dyDescent="0.25">
      <c r="A38" s="22"/>
      <c r="B38" s="20"/>
      <c r="C38" s="21">
        <v>42170</v>
      </c>
      <c r="D38" s="20" t="s">
        <v>265</v>
      </c>
      <c r="E38" s="22" t="s">
        <v>273</v>
      </c>
    </row>
    <row r="39" spans="1:5" s="4" customFormat="1" x14ac:dyDescent="0.25">
      <c r="A39" s="22"/>
      <c r="B39" s="20"/>
      <c r="C39" s="20"/>
      <c r="D39" s="20"/>
      <c r="E39" s="22" t="s">
        <v>274</v>
      </c>
    </row>
    <row r="40" spans="1:5" s="4" customFormat="1" x14ac:dyDescent="0.25">
      <c r="A40" s="22"/>
      <c r="B40" s="20"/>
      <c r="C40" s="21">
        <v>42163</v>
      </c>
      <c r="D40" s="20" t="s">
        <v>265</v>
      </c>
      <c r="E40" s="22" t="s">
        <v>275</v>
      </c>
    </row>
    <row r="41" spans="1:5" s="4" customFormat="1" x14ac:dyDescent="0.25">
      <c r="A41" s="22"/>
      <c r="B41" s="20"/>
      <c r="C41" s="20"/>
      <c r="D41" s="20"/>
      <c r="E41" s="22" t="s">
        <v>276</v>
      </c>
    </row>
    <row r="42" spans="1:5" x14ac:dyDescent="0.25">
      <c r="A42" s="22"/>
      <c r="B42" s="20" t="s">
        <v>277</v>
      </c>
      <c r="C42" s="21">
        <v>42157</v>
      </c>
      <c r="D42" s="20" t="s">
        <v>265</v>
      </c>
      <c r="E42" s="22" t="s">
        <v>278</v>
      </c>
    </row>
    <row r="43" spans="1:5" x14ac:dyDescent="0.25">
      <c r="A43" s="22"/>
      <c r="B43" s="20"/>
      <c r="C43" s="21"/>
      <c r="D43" s="20"/>
      <c r="E43" s="22" t="s">
        <v>279</v>
      </c>
    </row>
    <row r="44" spans="1:5" x14ac:dyDescent="0.25">
      <c r="A44" s="22"/>
      <c r="B44" s="20"/>
      <c r="C44" s="21">
        <v>42153</v>
      </c>
      <c r="D44" s="20" t="s">
        <v>265</v>
      </c>
      <c r="E44" s="22" t="s">
        <v>280</v>
      </c>
    </row>
    <row r="45" spans="1:5" x14ac:dyDescent="0.25">
      <c r="A45" s="22"/>
      <c r="B45" s="20"/>
      <c r="C45" s="21"/>
      <c r="D45" s="20"/>
      <c r="E45" s="22" t="s">
        <v>281</v>
      </c>
    </row>
    <row r="46" spans="1:5" x14ac:dyDescent="0.25">
      <c r="A46" s="22"/>
      <c r="B46" s="20"/>
      <c r="C46" s="21">
        <v>42093</v>
      </c>
      <c r="D46" s="20" t="s">
        <v>265</v>
      </c>
      <c r="E46" s="22" t="s">
        <v>282</v>
      </c>
    </row>
    <row r="47" spans="1:5" x14ac:dyDescent="0.25">
      <c r="A47" s="22"/>
      <c r="B47" s="20"/>
      <c r="C47" s="21"/>
      <c r="D47" s="20"/>
      <c r="E47" s="22" t="s">
        <v>283</v>
      </c>
    </row>
    <row r="48" spans="1:5" x14ac:dyDescent="0.25">
      <c r="A48" s="22"/>
      <c r="B48" s="20"/>
      <c r="C48" s="21"/>
      <c r="D48" s="20"/>
      <c r="E48" s="22" t="s">
        <v>284</v>
      </c>
    </row>
    <row r="49" spans="1:5" x14ac:dyDescent="0.25">
      <c r="A49" s="22"/>
      <c r="B49" s="20"/>
      <c r="C49" s="21"/>
      <c r="D49" s="20"/>
      <c r="E49" s="22" t="s">
        <v>285</v>
      </c>
    </row>
    <row r="50" spans="1:5" x14ac:dyDescent="0.25">
      <c r="A50" s="22"/>
      <c r="B50" s="20"/>
      <c r="C50" s="21"/>
      <c r="D50" s="20"/>
      <c r="E50" s="22" t="s">
        <v>286</v>
      </c>
    </row>
    <row r="51" spans="1:5" x14ac:dyDescent="0.25">
      <c r="A51" s="22"/>
      <c r="B51" s="20"/>
      <c r="C51" s="21">
        <v>41940</v>
      </c>
      <c r="D51" s="20" t="s">
        <v>287</v>
      </c>
      <c r="E51" s="22" t="s">
        <v>288</v>
      </c>
    </row>
    <row r="52" spans="1:5" x14ac:dyDescent="0.25">
      <c r="A52" s="22"/>
      <c r="B52" s="20"/>
      <c r="C52" s="21"/>
      <c r="D52" s="20"/>
      <c r="E52" s="22" t="s">
        <v>289</v>
      </c>
    </row>
    <row r="53" spans="1:5" x14ac:dyDescent="0.25">
      <c r="A53" s="22"/>
      <c r="B53" s="20"/>
      <c r="C53" s="21"/>
      <c r="D53" s="20"/>
      <c r="E53" s="22" t="s">
        <v>290</v>
      </c>
    </row>
    <row r="54" spans="1:5" x14ac:dyDescent="0.25">
      <c r="A54" s="22"/>
      <c r="B54" s="20"/>
      <c r="C54" s="21"/>
      <c r="D54" s="20"/>
      <c r="E54" s="22" t="s">
        <v>291</v>
      </c>
    </row>
    <row r="55" spans="1:5" x14ac:dyDescent="0.25">
      <c r="A55" s="22"/>
      <c r="B55" s="20" t="s">
        <v>292</v>
      </c>
      <c r="C55" s="21">
        <v>41920</v>
      </c>
      <c r="D55" s="20" t="s">
        <v>287</v>
      </c>
      <c r="E55" s="22" t="s">
        <v>293</v>
      </c>
    </row>
    <row r="56" spans="1:5" x14ac:dyDescent="0.25">
      <c r="A56" s="22"/>
      <c r="B56" s="20"/>
      <c r="C56" s="21"/>
      <c r="D56" s="20"/>
      <c r="E56" s="22" t="s">
        <v>294</v>
      </c>
    </row>
    <row r="57" spans="1:5" x14ac:dyDescent="0.25">
      <c r="A57" s="22"/>
      <c r="B57" s="20" t="s">
        <v>295</v>
      </c>
      <c r="C57" s="21">
        <v>41863</v>
      </c>
      <c r="D57" s="20" t="s">
        <v>296</v>
      </c>
      <c r="E57" s="22" t="s">
        <v>297</v>
      </c>
    </row>
    <row r="58" spans="1:5" x14ac:dyDescent="0.25">
      <c r="A58" s="22"/>
      <c r="B58" s="20"/>
      <c r="C58" s="21"/>
      <c r="D58" s="20"/>
      <c r="E58" s="22" t="s">
        <v>298</v>
      </c>
    </row>
    <row r="59" spans="1:5" x14ac:dyDescent="0.25">
      <c r="A59" s="22"/>
      <c r="B59" s="20" t="s">
        <v>299</v>
      </c>
      <c r="C59" s="21">
        <v>41808</v>
      </c>
      <c r="D59" s="20" t="s">
        <v>265</v>
      </c>
      <c r="E59" s="22" t="s">
        <v>300</v>
      </c>
    </row>
    <row r="60" spans="1:5" x14ac:dyDescent="0.25">
      <c r="A60" s="22"/>
      <c r="B60" s="20" t="s">
        <v>301</v>
      </c>
      <c r="C60" s="21">
        <v>41806</v>
      </c>
      <c r="D60" s="20" t="s">
        <v>302</v>
      </c>
      <c r="E60" s="22" t="s">
        <v>303</v>
      </c>
    </row>
    <row r="61" spans="1:5" x14ac:dyDescent="0.25">
      <c r="A61" s="22"/>
      <c r="B61" s="20"/>
      <c r="C61" s="20"/>
      <c r="D61" s="20"/>
      <c r="E61" s="22" t="s">
        <v>304</v>
      </c>
    </row>
  </sheetData>
  <phoneticPr fontId="6" type="noConversion"/>
  <pageMargins left="0.25" right="0.25" top="0.75" bottom="0.75" header="0.3" footer="0.3"/>
  <pageSetup paperSize="9" firstPageNumber="0" orientation="portrait" horizontalDpi="4294967293" r:id="rId1"/>
  <headerFooter>
    <oddHeader>&amp;L&amp;P&amp;N&amp;C&amp;"Calibri,Fett"&amp;12YRT1-Nomenklaturliste&amp;R31.07.2018</oddHeader>
    <oddFooter>&amp;CYRT1-Nomenklaturlste 2.17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sheetData/>
  <phoneticPr fontId="6" type="noConversion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History-Changes</vt:lpstr>
      <vt:lpstr>Tabelle3</vt:lpstr>
      <vt:lpstr>'History-Changes'!Druckbereich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Kuehn, Maria</cp:lastModifiedBy>
  <cp:revision>1</cp:revision>
  <cp:lastPrinted>2018-07-31T09:06:55Z</cp:lastPrinted>
  <dcterms:created xsi:type="dcterms:W3CDTF">2014-05-06T13:51:36Z</dcterms:created>
  <dcterms:modified xsi:type="dcterms:W3CDTF">2019-11-04T08:41:55Z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