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21840" windowHeight="13620" activeTab="0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'Tabelle1'!$A$2:$X$989</definedName>
  </definedNames>
  <calcPr fullCalcOnLoad="1"/>
</workbook>
</file>

<file path=xl/sharedStrings.xml><?xml version="1.0" encoding="utf-8"?>
<sst xmlns="http://schemas.openxmlformats.org/spreadsheetml/2006/main" count="4968" uniqueCount="1152">
  <si>
    <t>Sektion</t>
  </si>
  <si>
    <t>Gerät</t>
  </si>
  <si>
    <t>HESR$START</t>
  </si>
  <si>
    <t xml:space="preserve"> </t>
  </si>
  <si>
    <t>HR08</t>
  </si>
  <si>
    <t>QDHALB_1</t>
  </si>
  <si>
    <t>Quadrupol.CATProduct</t>
  </si>
  <si>
    <t>QS</t>
  </si>
  <si>
    <t>Unterbau_SQS_01</t>
  </si>
  <si>
    <t>400081676.CATProduct</t>
  </si>
  <si>
    <t>LQS_01</t>
  </si>
  <si>
    <t>Steerer_V_1mrad_01</t>
  </si>
  <si>
    <t>Steerer_V_1mrad.CATProduct</t>
  </si>
  <si>
    <t>KV</t>
  </si>
  <si>
    <t>Pumpstutzen_DN100_Kpl_001</t>
  </si>
  <si>
    <t>400078040.CATProduct</t>
  </si>
  <si>
    <t>LBS_01</t>
  </si>
  <si>
    <t>BB_01</t>
  </si>
  <si>
    <t>Dipol 31.03.09.CATProduct</t>
  </si>
  <si>
    <t>MH</t>
  </si>
  <si>
    <t>Unterbau_DIPol_01</t>
  </si>
  <si>
    <t>400081683.CATProduct</t>
  </si>
  <si>
    <t>LBS_02</t>
  </si>
  <si>
    <t>Pumpstutzen_DN100_Kpl_002</t>
  </si>
  <si>
    <t>SF1</t>
  </si>
  <si>
    <t>Sextupol.CATProduct</t>
  </si>
  <si>
    <t>KS</t>
  </si>
  <si>
    <t>BPM-Gehaeuse_01</t>
  </si>
  <si>
    <t>400081246.CATProduct</t>
  </si>
  <si>
    <t>DX</t>
  </si>
  <si>
    <t>LQS_02</t>
  </si>
  <si>
    <t>QF1</t>
  </si>
  <si>
    <t>Unterbau_SQS_02</t>
  </si>
  <si>
    <t>LQS_03</t>
  </si>
  <si>
    <t>Pumpstutzen_DN100_Kpl_003</t>
  </si>
  <si>
    <t>LBS_03</t>
  </si>
  <si>
    <t>BM_1</t>
  </si>
  <si>
    <t>Strahlrohr_Drift_1</t>
  </si>
  <si>
    <t>400079000.CATProduct</t>
  </si>
  <si>
    <t>LBS_04</t>
  </si>
  <si>
    <t>Pumpstutzen_DN100_Kpl_004</t>
  </si>
  <si>
    <t>SD2</t>
  </si>
  <si>
    <t>BPM-Gehaeuse_02</t>
  </si>
  <si>
    <t>LQS_04</t>
  </si>
  <si>
    <t>QD_01</t>
  </si>
  <si>
    <t>Unterbau_SQS_03</t>
  </si>
  <si>
    <t>LQS_05</t>
  </si>
  <si>
    <t>Schieber_Neu_01</t>
  </si>
  <si>
    <t>400084571.CATProduct</t>
  </si>
  <si>
    <t>Pumpstutzen_DN100_Kpl_005</t>
  </si>
  <si>
    <t>HR09</t>
  </si>
  <si>
    <t>LBS_05</t>
  </si>
  <si>
    <t>BB_02</t>
  </si>
  <si>
    <t>Unterbau_DIPol_02</t>
  </si>
  <si>
    <t>LBS_06</t>
  </si>
  <si>
    <t>Pumpstutzen_DN100_Kpl_006</t>
  </si>
  <si>
    <t>SF2</t>
  </si>
  <si>
    <t>BPM-Gehaeuse_03</t>
  </si>
  <si>
    <t>LQS_06</t>
  </si>
  <si>
    <t>QF2</t>
  </si>
  <si>
    <t>Unterbau_SQS_04</t>
  </si>
  <si>
    <t>LQS_07</t>
  </si>
  <si>
    <t>Steerer_H_1mrad_01</t>
  </si>
  <si>
    <t>Steerer_H_1mrad.CATProduct</t>
  </si>
  <si>
    <t>KH</t>
  </si>
  <si>
    <t>Pumpstutzen_DN100_Kpl_007</t>
  </si>
  <si>
    <t>LBS_07</t>
  </si>
  <si>
    <t>BB_03</t>
  </si>
  <si>
    <t>Unterbau_DIPol_03</t>
  </si>
  <si>
    <t>LBS_08</t>
  </si>
  <si>
    <t>Pumpstutzen_DN100_Kpl_008</t>
  </si>
  <si>
    <t>SD3</t>
  </si>
  <si>
    <t>BPM-Gehaeuse_04</t>
  </si>
  <si>
    <t>LQS_08</t>
  </si>
  <si>
    <t>QD_02</t>
  </si>
  <si>
    <t>Unterbau_SQS_05</t>
  </si>
  <si>
    <t>LQS_09</t>
  </si>
  <si>
    <t>Steerer_V_1mrad_02</t>
  </si>
  <si>
    <t>Pumpstutzen_DN100_Kpl_009</t>
  </si>
  <si>
    <t>LBS_09</t>
  </si>
  <si>
    <t>BB_04</t>
  </si>
  <si>
    <t>Unterbau_DIPol_04</t>
  </si>
  <si>
    <t>LBS_10</t>
  </si>
  <si>
    <t>Pumpstutzen_DN100_Kpl_010</t>
  </si>
  <si>
    <t>SF3</t>
  </si>
  <si>
    <t>BPM-Gehaeuse_05</t>
  </si>
  <si>
    <t>LQS_10</t>
  </si>
  <si>
    <t>QF3</t>
  </si>
  <si>
    <t>Unterbau_SQS_06</t>
  </si>
  <si>
    <t>LQS_11</t>
  </si>
  <si>
    <t>Pumpstand_01</t>
  </si>
  <si>
    <t>Pumpstand_kpl.CATProduct</t>
  </si>
  <si>
    <t>LBS_11</t>
  </si>
  <si>
    <t>BB_05</t>
  </si>
  <si>
    <t>Unterbau_DIPol_05</t>
  </si>
  <si>
    <t>LBS_12</t>
  </si>
  <si>
    <t>Pumpstutzen_DN100_Kpl_011</t>
  </si>
  <si>
    <t>SD4</t>
  </si>
  <si>
    <t>BPM-Gehaeuse_06</t>
  </si>
  <si>
    <t>LQS_12</t>
  </si>
  <si>
    <t>QD_03</t>
  </si>
  <si>
    <t>Unterbau_SQS_07</t>
  </si>
  <si>
    <t>LQS_13</t>
  </si>
  <si>
    <t>BPM-Gehaeuse_07</t>
  </si>
  <si>
    <t>Pumpstutzen_DN100_Kpl_012</t>
  </si>
  <si>
    <t>LBS_13</t>
  </si>
  <si>
    <t>BB_06</t>
  </si>
  <si>
    <t>Unterbau_DIPol_06</t>
  </si>
  <si>
    <t>LBS_14</t>
  </si>
  <si>
    <t>Pumpstutzen_DN100_Kpl_013</t>
  </si>
  <si>
    <t>SF4</t>
  </si>
  <si>
    <t>BPM-Gehaeuse_08</t>
  </si>
  <si>
    <t>LQS_14</t>
  </si>
  <si>
    <t>Unterbau_SQS_08</t>
  </si>
  <si>
    <t>LQS_15</t>
  </si>
  <si>
    <t>Steerer_H_1mrad_02</t>
  </si>
  <si>
    <t>Pumpstutzen_DN100_Kpl_014</t>
  </si>
  <si>
    <t>LBS_15</t>
  </si>
  <si>
    <t>BB_07</t>
  </si>
  <si>
    <t>Unterbau_DIPol_07</t>
  </si>
  <si>
    <t>LBS_16</t>
  </si>
  <si>
    <t>Pumpstutzen_DN100_Kpl_015</t>
  </si>
  <si>
    <t>SD5</t>
  </si>
  <si>
    <t>BPM-Gehaeuse_09</t>
  </si>
  <si>
    <t>LQS_16</t>
  </si>
  <si>
    <t>QD_04</t>
  </si>
  <si>
    <t>Unterbau_SQS_09</t>
  </si>
  <si>
    <t>LQS_17</t>
  </si>
  <si>
    <t>BPM-Gehaeuse_10</t>
  </si>
  <si>
    <t>Pumpstutzen_DN100_Kpl_016</t>
  </si>
  <si>
    <t>LBS_17</t>
  </si>
  <si>
    <t>BB_08</t>
  </si>
  <si>
    <t>Unterbau_DIPol_08</t>
  </si>
  <si>
    <t>LBS_18</t>
  </si>
  <si>
    <t>Pumpstutzen_DN100_Kpl_017</t>
  </si>
  <si>
    <t>Schieber_Neu_02</t>
  </si>
  <si>
    <t>LQS_18</t>
  </si>
  <si>
    <t>HR10</t>
  </si>
  <si>
    <t>Unterbau_SQS_10</t>
  </si>
  <si>
    <t>LQS_19</t>
  </si>
  <si>
    <t>SF5</t>
  </si>
  <si>
    <t>BPM-Gehaeuse_11</t>
  </si>
  <si>
    <t>Pumpstutzen_DN100_Kpl_018</t>
  </si>
  <si>
    <t>LBS_19</t>
  </si>
  <si>
    <t>BB_09</t>
  </si>
  <si>
    <t>Unterbau_DIPol_09</t>
  </si>
  <si>
    <t>LBS_20</t>
  </si>
  <si>
    <t>Pumpstutzen_DN100_Kpl_019</t>
  </si>
  <si>
    <t>Steerer_V_1mrad_03</t>
  </si>
  <si>
    <t>LQS_20</t>
  </si>
  <si>
    <t>QD_05</t>
  </si>
  <si>
    <t>Unterbau_SQS_11</t>
  </si>
  <si>
    <t>LQS_21</t>
  </si>
  <si>
    <t>Drift</t>
  </si>
  <si>
    <t>Pumpstutzen_DN100_Kpl_020</t>
  </si>
  <si>
    <t>LBS_21</t>
  </si>
  <si>
    <t>BB_10</t>
  </si>
  <si>
    <t>Unterbau_DIPol_10</t>
  </si>
  <si>
    <t>LBS_22</t>
  </si>
  <si>
    <t>Pumpstutzen_DN100_Kpl_021</t>
  </si>
  <si>
    <t>Steerer_H_1mrad_03</t>
  </si>
  <si>
    <t>LQS_22</t>
  </si>
  <si>
    <t>Unterbau_SQS_12</t>
  </si>
  <si>
    <t>LQS_23</t>
  </si>
  <si>
    <t>SF6</t>
  </si>
  <si>
    <t>BPM-Gehaeuse_12</t>
  </si>
  <si>
    <t>Pumpstutzen_DN100_Kpl_022</t>
  </si>
  <si>
    <t>LBS_23</t>
  </si>
  <si>
    <t>BB_11</t>
  </si>
  <si>
    <t>Unterbau_DIPol_11</t>
  </si>
  <si>
    <t>LBS_24</t>
  </si>
  <si>
    <t>Pumpstand_02</t>
  </si>
  <si>
    <t>SD7</t>
  </si>
  <si>
    <t>BPM-Gehaeuse_13</t>
  </si>
  <si>
    <t>LQS_24</t>
  </si>
  <si>
    <t>QD_06</t>
  </si>
  <si>
    <t>Unterbau_SQS_13</t>
  </si>
  <si>
    <t>LQS_25</t>
  </si>
  <si>
    <t>BPM-Gehaeuse_14</t>
  </si>
  <si>
    <t>Pumpstutzen_DN100_Kpl_023</t>
  </si>
  <si>
    <t>LBS_25</t>
  </si>
  <si>
    <t>BB_12</t>
  </si>
  <si>
    <t>Unterbau_DIPol_12</t>
  </si>
  <si>
    <t>LBS_26</t>
  </si>
  <si>
    <t>Pumpstutzen_DN100_Kpl_024</t>
  </si>
  <si>
    <t>BPM-Gehaeuse_15</t>
  </si>
  <si>
    <t>LQS_26</t>
  </si>
  <si>
    <t>Unterbau_SQS_14</t>
  </si>
  <si>
    <t>LQS_27</t>
  </si>
  <si>
    <t>Steerer_H_1mrad_04</t>
  </si>
  <si>
    <t>Pumpstutzen_DN100_Kpl_025</t>
  </si>
  <si>
    <t>LBS_27</t>
  </si>
  <si>
    <t>BB_13</t>
  </si>
  <si>
    <t>Unterbau_DIPol_13</t>
  </si>
  <si>
    <t>LBS_28</t>
  </si>
  <si>
    <t>Pumpstutzen_DN100_Kpl_026</t>
  </si>
  <si>
    <t>LQS_28</t>
  </si>
  <si>
    <t>QD_07</t>
  </si>
  <si>
    <t>Unterbau_SQS_15</t>
  </si>
  <si>
    <t>LQS_29</t>
  </si>
  <si>
    <t>Steerer_V_1mrad_04</t>
  </si>
  <si>
    <t>Pumpstutzen_DN100_Kpl_027</t>
  </si>
  <si>
    <t>LBS_29</t>
  </si>
  <si>
    <t>BB_14</t>
  </si>
  <si>
    <t>Unterbau_DIPol_14</t>
  </si>
  <si>
    <t>LBS_30</t>
  </si>
  <si>
    <t>Pumpstutzen_DN100_Kpl_028</t>
  </si>
  <si>
    <t>BPM-Gehaeuse_16</t>
  </si>
  <si>
    <t>LQS_30</t>
  </si>
  <si>
    <t>Unterbau_SQS_16</t>
  </si>
  <si>
    <t>LQS_31</t>
  </si>
  <si>
    <t>Schieber_Neu_03</t>
  </si>
  <si>
    <t>Pumpstutzen_DN100_Kpl_029</t>
  </si>
  <si>
    <t>HR11</t>
  </si>
  <si>
    <t>LBS_31</t>
  </si>
  <si>
    <t>BB_15</t>
  </si>
  <si>
    <t>Unterbau_DIPol_15</t>
  </si>
  <si>
    <t>LBS_32</t>
  </si>
  <si>
    <t>Pumpstutzen_DN100_Kpl_030</t>
  </si>
  <si>
    <t>BPM-Gehaeuse_17</t>
  </si>
  <si>
    <t>LQS_32</t>
  </si>
  <si>
    <t>QD_08</t>
  </si>
  <si>
    <t>Unterbau_SQS_17</t>
  </si>
  <si>
    <t>LQS_33</t>
  </si>
  <si>
    <t>BPM-Gehaeuse_18</t>
  </si>
  <si>
    <t>Pumpstutzen_DN100_Kpl_031</t>
  </si>
  <si>
    <t>LBS_33</t>
  </si>
  <si>
    <t>BB_16</t>
  </si>
  <si>
    <t>Unterbau_DIPol_16</t>
  </si>
  <si>
    <t>LBS_34</t>
  </si>
  <si>
    <t>Pumpstutzen_DN100_Kpl_032</t>
  </si>
  <si>
    <t>Steerer_H_1mrad_05</t>
  </si>
  <si>
    <t>LQS_34</t>
  </si>
  <si>
    <t>Unterbau_SQS_18</t>
  </si>
  <si>
    <t>LQS_35</t>
  </si>
  <si>
    <t>BPM-Gehaeuse_19</t>
  </si>
  <si>
    <t>Pumpstutzen_DN100_Kpl_033</t>
  </si>
  <si>
    <t>LBS_35</t>
  </si>
  <si>
    <t>BB_17</t>
  </si>
  <si>
    <t>Unterbau_DIPol_17</t>
  </si>
  <si>
    <t>LBS_36</t>
  </si>
  <si>
    <t>Pumpstutzen_DN100_Kpl_034</t>
  </si>
  <si>
    <t>BPM-Gehaeuse_20</t>
  </si>
  <si>
    <t>LQS_36</t>
  </si>
  <si>
    <t>QD_09</t>
  </si>
  <si>
    <t>Unterbau_SQS_19</t>
  </si>
  <si>
    <t>LQS_37</t>
  </si>
  <si>
    <t>BPM-Gehaeuse_21</t>
  </si>
  <si>
    <t>Pumpstutzen_DN100_Kpl_035</t>
  </si>
  <si>
    <t>LBS_37</t>
  </si>
  <si>
    <t>BB_18</t>
  </si>
  <si>
    <t>Unterbau_DIPol_18</t>
  </si>
  <si>
    <t>LBS_38</t>
  </si>
  <si>
    <t>Pumpstand_03</t>
  </si>
  <si>
    <t>LQS_38</t>
  </si>
  <si>
    <t>Unterbau_SQS_20</t>
  </si>
  <si>
    <t>LQS_39</t>
  </si>
  <si>
    <t>BPM-Gehaeuse_22</t>
  </si>
  <si>
    <t>Pumpstutzen_DN100_Kpl_036</t>
  </si>
  <si>
    <t>LBS_39</t>
  </si>
  <si>
    <t>BB_19</t>
  </si>
  <si>
    <t>Unterbau_DIPol_19</t>
  </si>
  <si>
    <t>LBS_40</t>
  </si>
  <si>
    <t>Pumpstutzen_DN100_Kpl_037</t>
  </si>
  <si>
    <t>Steerer_V_1mrad_05</t>
  </si>
  <si>
    <t>LQS_40</t>
  </si>
  <si>
    <t>QD_10</t>
  </si>
  <si>
    <t>Unterbau_SQS_21</t>
  </si>
  <si>
    <t>LQS_41</t>
  </si>
  <si>
    <t>BPM-Gehaeuse_23</t>
  </si>
  <si>
    <t>Pumpstutzen_DN100_Kpl_038</t>
  </si>
  <si>
    <t>LBS_41</t>
  </si>
  <si>
    <t>BB_20</t>
  </si>
  <si>
    <t>Unterbau_DIPol_20</t>
  </si>
  <si>
    <t>LBS_42</t>
  </si>
  <si>
    <t>Pumpstutzen_DN100_Kpl_039</t>
  </si>
  <si>
    <t>Steerer_H_1mrad_06</t>
  </si>
  <si>
    <t>LQS_42</t>
  </si>
  <si>
    <t>Unterbau_SQS_22</t>
  </si>
  <si>
    <t>LQS_43</t>
  </si>
  <si>
    <t>BPM-Gehaeuse_24</t>
  </si>
  <si>
    <t>Pumpstutzen_DN100_Kpl_040</t>
  </si>
  <si>
    <t>LBS_43</t>
  </si>
  <si>
    <t>BB_21</t>
  </si>
  <si>
    <t>Unterbau_DIPol_21</t>
  </si>
  <si>
    <t>LBS_44</t>
  </si>
  <si>
    <t>Pumpstutzen_DN100_Kpl_041</t>
  </si>
  <si>
    <t>Schieber_Neu_04</t>
  </si>
  <si>
    <t>LQS_44</t>
  </si>
  <si>
    <t>HR12</t>
  </si>
  <si>
    <t>QD_11</t>
  </si>
  <si>
    <t>Unterbau_SQS_23</t>
  </si>
  <si>
    <t>LQS_45</t>
  </si>
  <si>
    <t>BPM-Gehaeuse_25</t>
  </si>
  <si>
    <t>Pumpstutzen_DN100_Kpl_042</t>
  </si>
  <si>
    <t>LBS_45</t>
  </si>
  <si>
    <t>BM_2</t>
  </si>
  <si>
    <t>Strahlrohr_Drift_2</t>
  </si>
  <si>
    <t>LBS_46</t>
  </si>
  <si>
    <t>Pumpstutzen_DN100_Kpl_043</t>
  </si>
  <si>
    <t>LQS_46</t>
  </si>
  <si>
    <t>Unterbau_SQS_24</t>
  </si>
  <si>
    <t>LQS_47</t>
  </si>
  <si>
    <t>BPM-Gehaeuse_26</t>
  </si>
  <si>
    <t>Pumpstutzen_DN100_Kpl_044</t>
  </si>
  <si>
    <t>LBS_47</t>
  </si>
  <si>
    <t>BB_22</t>
  </si>
  <si>
    <t>Unterbau_DIPol_22</t>
  </si>
  <si>
    <t>LBS_48</t>
  </si>
  <si>
    <t>Pumpstand_04</t>
  </si>
  <si>
    <t>Steerer_V_1mrad_06</t>
  </si>
  <si>
    <t>LQS_48</t>
  </si>
  <si>
    <t>QDHALB_2</t>
  </si>
  <si>
    <t>Unterbau_SQS_25</t>
  </si>
  <si>
    <t>Steerer_H_2mrad_01</t>
  </si>
  <si>
    <t>Steerer_H_2mrad.CATProduct</t>
  </si>
  <si>
    <t>DRIFT_C1</t>
  </si>
  <si>
    <t>Steerer_V_2mrad_01</t>
  </si>
  <si>
    <t>Steerer_V_2mrad.CATProduct</t>
  </si>
  <si>
    <t>SX_E_1</t>
  </si>
  <si>
    <t>BPM-Gehaeuse_27</t>
  </si>
  <si>
    <t>QC1</t>
  </si>
  <si>
    <t>QT</t>
  </si>
  <si>
    <t>QP_Unterbau_01</t>
  </si>
  <si>
    <t>400081671.CATProduct</t>
  </si>
  <si>
    <t>Pumpstutzen_DN100_Kpl_045</t>
  </si>
  <si>
    <t>DRIFT_C2</t>
  </si>
  <si>
    <t>QC2</t>
  </si>
  <si>
    <t>QP_Unterbau_02</t>
  </si>
  <si>
    <t>Pumpstutzen_DN100_Kpl_046</t>
  </si>
  <si>
    <t>QP_Unterbau_03</t>
  </si>
  <si>
    <t>Schieber_Neu_05</t>
  </si>
  <si>
    <t>HR13</t>
  </si>
  <si>
    <t>sKicker L 4-6 GHz</t>
  </si>
  <si>
    <t>400079736.CATProduct</t>
  </si>
  <si>
    <t>BK</t>
  </si>
  <si>
    <t>Pumpstutzen_DN100_Kpl_047</t>
  </si>
  <si>
    <t>QP_Unterbau_04</t>
  </si>
  <si>
    <t>sKicker L 2-4 GHz</t>
  </si>
  <si>
    <t>sKicker H</t>
  </si>
  <si>
    <t>DRIFT_C3A</t>
  </si>
  <si>
    <t>Pumpstand_05</t>
  </si>
  <si>
    <t>sKicker V</t>
  </si>
  <si>
    <t>Schieber_Neu_06</t>
  </si>
  <si>
    <t>Pumpstutzen_DN100_Kpl_048</t>
  </si>
  <si>
    <t>HR14</t>
  </si>
  <si>
    <t>DRIFT_C3B</t>
  </si>
  <si>
    <t>Pumpstutzen_DN100_Kpl_049</t>
  </si>
  <si>
    <t>DRIFT_C3C</t>
  </si>
  <si>
    <t>SX_E_2</t>
  </si>
  <si>
    <t>BPM-Gehaeuse_30</t>
  </si>
  <si>
    <t>Steerer_H_2mrad_02</t>
  </si>
  <si>
    <t>Steerer_V_2mrad_02</t>
  </si>
  <si>
    <t>Pumpstutzen_DN100_Kpl_050</t>
  </si>
  <si>
    <t>DRIFT_C3D</t>
  </si>
  <si>
    <t>Pumpstutzen_DN100_Kpl_051</t>
  </si>
  <si>
    <t>Pumpstutzen_DN100_Kpl_052</t>
  </si>
  <si>
    <t>DRIFT_C3E</t>
  </si>
  <si>
    <t>SX_E_3</t>
  </si>
  <si>
    <t>BPM-Gehaeuse_31</t>
  </si>
  <si>
    <t>Steerer_H_2mrad_03</t>
  </si>
  <si>
    <t>Steerer_V_2mrad_03</t>
  </si>
  <si>
    <t>Pumpstand_06</t>
  </si>
  <si>
    <t>QC3</t>
  </si>
  <si>
    <t>QP_Unterbau_05</t>
  </si>
  <si>
    <t>DRIFT_C4</t>
  </si>
  <si>
    <t>QC4</t>
  </si>
  <si>
    <t>QP_Unterbau_06</t>
  </si>
  <si>
    <t>QP_Unterbau_07</t>
  </si>
  <si>
    <t>Pumpstutzen_DN100_Kpl_053</t>
  </si>
  <si>
    <t>QP_Unterbau_08</t>
  </si>
  <si>
    <t>DRIFT_SNAKE</t>
  </si>
  <si>
    <t>Steerer_T1_H_1mrad</t>
  </si>
  <si>
    <t>372 Steerer_T1_H_1mrad, Änderung der Z Koordinate von 178,555 auf 178,6</t>
  </si>
  <si>
    <t>Steerer_T1_V_1mrad</t>
  </si>
  <si>
    <t>373 Steerer_T1_V_1mrad, Änderung der Z Koordinate von 178,055 auf 178,1</t>
  </si>
  <si>
    <t>1 oder 2 mrad??</t>
  </si>
  <si>
    <t>SKEWQUAD_1</t>
  </si>
  <si>
    <t>400078120.CATProduct</t>
  </si>
  <si>
    <t>DRIFT_EC09</t>
  </si>
  <si>
    <t>Pumpstutzen_DN100_Kpl_054</t>
  </si>
  <si>
    <t>SNAKESOL</t>
  </si>
  <si>
    <t>400078128.CATProduct</t>
  </si>
  <si>
    <t>Pumpstutzen_DN100_Kpl_055</t>
  </si>
  <si>
    <t>SKEWQUAD_2</t>
  </si>
  <si>
    <t>ANTISOL_1</t>
  </si>
  <si>
    <t>400078132.CATProduct</t>
  </si>
  <si>
    <t>MO</t>
  </si>
  <si>
    <t>Phase B</t>
  </si>
  <si>
    <t>Pumpstutzen_DN100_Kpl_056</t>
  </si>
  <si>
    <t>SKEWQUAD_3</t>
  </si>
  <si>
    <t>SKEWQUAD_4</t>
  </si>
  <si>
    <t>Schieber_Neu_07</t>
  </si>
  <si>
    <t>DRIFT_EC10</t>
  </si>
  <si>
    <t>HR15</t>
  </si>
  <si>
    <t>SOL_EC</t>
  </si>
  <si>
    <t>Schieber_Neu_08</t>
  </si>
  <si>
    <t>Pumpstutzen_DN100_Kpl_059</t>
  </si>
  <si>
    <t>HR17</t>
  </si>
  <si>
    <t>SKEWQUAD_5</t>
  </si>
  <si>
    <t>SKEWQUAD_6</t>
  </si>
  <si>
    <t>Pumpstutzen_DN100_Kpl_057</t>
  </si>
  <si>
    <t>ANTISOL_E</t>
  </si>
  <si>
    <t>Pumpstutzen_DN100_Kpl_058</t>
  </si>
  <si>
    <t>SKEWQUAD_7</t>
  </si>
  <si>
    <t>Pumpstand_07</t>
  </si>
  <si>
    <t>SKEWQUAD_8</t>
  </si>
  <si>
    <t>Steerer_T4_H_1mrad</t>
  </si>
  <si>
    <t>Steerer_T4_V_1mrad</t>
  </si>
  <si>
    <t>Pumpstutzen_DN100_Kpl_060</t>
  </si>
  <si>
    <t>QP_Unterbau_09</t>
  </si>
  <si>
    <t>QP_Unterbau_10</t>
  </si>
  <si>
    <t>QP_Unterbau_11</t>
  </si>
  <si>
    <t>Pumpstutzen_DN100_Kpl_061</t>
  </si>
  <si>
    <t>QP_Unterbau_12</t>
  </si>
  <si>
    <t>Steerer_H0D_1</t>
  </si>
  <si>
    <t>SX_E_4</t>
  </si>
  <si>
    <t>BPM-Gehaeuse_28</t>
  </si>
  <si>
    <t>Steerer_H_2mrad_04</t>
  </si>
  <si>
    <t xml:space="preserve">435 Steerer_H_2mrad_04, Änderung der Z Koordinate von 114 auf 114,23 </t>
  </si>
  <si>
    <t>Steerer_V_2mrad_04</t>
  </si>
  <si>
    <t xml:space="preserve">436 Steerer_v_2mrad_04, Änderung der Z Koordinate von 113,5 auf 113,76 </t>
  </si>
  <si>
    <t>Pumpstutzen_DN100_Kpl_062</t>
  </si>
  <si>
    <t>Pumpstutzen_DN100_Kpl_063</t>
  </si>
  <si>
    <t>Solonoid 8m</t>
  </si>
  <si>
    <t>400090836.CATPart</t>
  </si>
  <si>
    <t>440 Solonoid 8m, Änderung der Z Koordinate von 110 auf 109,47</t>
  </si>
  <si>
    <t>Pumpstand_08</t>
  </si>
  <si>
    <t>Steerer_H0D_2</t>
  </si>
  <si>
    <t>Steerer_H0D_3</t>
  </si>
  <si>
    <t>SX_E_5</t>
  </si>
  <si>
    <t>BPM-Gehaeuse_29</t>
  </si>
  <si>
    <t>Steerer_H_2mrad_05</t>
  </si>
  <si>
    <t>Steerer_V_2mrad_05</t>
  </si>
  <si>
    <t>Pumpstutzen_DN100_Kpl_064</t>
  </si>
  <si>
    <t>Pumpstutzen_DN100_Kpl_065</t>
  </si>
  <si>
    <t>452 Solonoid 8m, Änderung der Z Koordinate von 98 auf 98,2</t>
  </si>
  <si>
    <t>Pumpstutzen_DN100_Kpl_066</t>
  </si>
  <si>
    <t>Steerer_H0D_4</t>
  </si>
  <si>
    <t>Schieber_Neu_09</t>
  </si>
  <si>
    <t>HR18</t>
  </si>
  <si>
    <t>QP_Unterbau_13</t>
  </si>
  <si>
    <t>Pumpstutzen_DN100_Kpl_067</t>
  </si>
  <si>
    <t>QP_Unterbau_14</t>
  </si>
  <si>
    <t>QP_Unterbau_15</t>
  </si>
  <si>
    <t>Pumpstutzen_DN100_Kpl_068</t>
  </si>
  <si>
    <t>QP_Unterbau_16</t>
  </si>
  <si>
    <t>SX_E_6</t>
  </si>
  <si>
    <t>BPM-Gehaeuse_32</t>
  </si>
  <si>
    <t>Pumpstand_09</t>
  </si>
  <si>
    <t>Steerer_H_2mrad_06</t>
  </si>
  <si>
    <t>Steerer_V_2mrad_06</t>
  </si>
  <si>
    <t>QDHALB_3</t>
  </si>
  <si>
    <t>Unterbau_SQS_26</t>
  </si>
  <si>
    <t>LQS_49</t>
  </si>
  <si>
    <t>Steerer_V_1mrad_07</t>
  </si>
  <si>
    <t>Pumpstutzen_DN100_Kpl_069</t>
  </si>
  <si>
    <t>LBS_49</t>
  </si>
  <si>
    <t>BB_23</t>
  </si>
  <si>
    <t>Unterbau_DIPol_23</t>
  </si>
  <si>
    <t>LBS_50</t>
  </si>
  <si>
    <t>Pumpstutzen_DN100_Kpl_070</t>
  </si>
  <si>
    <t>BPM-Gehaeuse_33</t>
  </si>
  <si>
    <t>LQS_50</t>
  </si>
  <si>
    <t>Unterbau_SQS_27</t>
  </si>
  <si>
    <t>LQS_51</t>
  </si>
  <si>
    <t>LBS_51</t>
  </si>
  <si>
    <t>Pumpstutzen_DN100_Kpl_071</t>
  </si>
  <si>
    <t>BM_3</t>
  </si>
  <si>
    <t>Strahlrohr_Drift_3</t>
  </si>
  <si>
    <t>LBS_52</t>
  </si>
  <si>
    <t>Pumpstutzen_DN100_Kpl_072</t>
  </si>
  <si>
    <t>BPM-Gehaeuse_34</t>
  </si>
  <si>
    <t>LQS_52</t>
  </si>
  <si>
    <t>QD_12</t>
  </si>
  <si>
    <t>Unterbau_SQS_28</t>
  </si>
  <si>
    <t>LQS_53</t>
  </si>
  <si>
    <t>Schieber_Neu_10</t>
  </si>
  <si>
    <t>Pumpstutzen_DN100_Kpl_073</t>
  </si>
  <si>
    <t>HR19</t>
  </si>
  <si>
    <t>LBS_53</t>
  </si>
  <si>
    <t>BB_24</t>
  </si>
  <si>
    <t>Unterbau_DIPol_24</t>
  </si>
  <si>
    <t>LBS_54</t>
  </si>
  <si>
    <t>Pumpstutzen_DN100_Kpl_074</t>
  </si>
  <si>
    <t>BPM-Gehaeuse_35</t>
  </si>
  <si>
    <t>LQS_54</t>
  </si>
  <si>
    <t>Unterbau_SQS_29</t>
  </si>
  <si>
    <t>LQS_55</t>
  </si>
  <si>
    <t>Steerer_H_1mrad_07</t>
  </si>
  <si>
    <t>Pumpstutzen_DN100_Kpl_075</t>
  </si>
  <si>
    <t>LBS_55</t>
  </si>
  <si>
    <t>BB_25</t>
  </si>
  <si>
    <t>Unterbau_DIPol_25</t>
  </si>
  <si>
    <t>LBS_56</t>
  </si>
  <si>
    <t>Pumpstutzen_DN100_Kpl_076</t>
  </si>
  <si>
    <t>BPM-Gehaeuse_36</t>
  </si>
  <si>
    <t>LQS_56</t>
  </si>
  <si>
    <t>QD_13</t>
  </si>
  <si>
    <t>Unterbau_SQS_30</t>
  </si>
  <si>
    <t>LQS_57</t>
  </si>
  <si>
    <t>Steerer_V_1mrad_08</t>
  </si>
  <si>
    <t>Pumpstutzen_DN100_Kpl_077</t>
  </si>
  <si>
    <t>LBS_57</t>
  </si>
  <si>
    <t>BB_26</t>
  </si>
  <si>
    <t>Unterbau_DIPol_26</t>
  </si>
  <si>
    <t>LBS_58</t>
  </si>
  <si>
    <t>Pumpstutzen_DN100_Kpl_078</t>
  </si>
  <si>
    <t>BPM-Gehaeuse_37</t>
  </si>
  <si>
    <t>LQS_58</t>
  </si>
  <si>
    <t>Unterbau_SQS_31</t>
  </si>
  <si>
    <t>LQS_59</t>
  </si>
  <si>
    <t>Pumpstand_10</t>
  </si>
  <si>
    <t>LBS_59</t>
  </si>
  <si>
    <t>BB_27</t>
  </si>
  <si>
    <t>Unterbau_DIPol_27</t>
  </si>
  <si>
    <t>LBS_60</t>
  </si>
  <si>
    <t>Pumpstutzen_DN100_Kpl_079</t>
  </si>
  <si>
    <t>BPM-Gehaeuse_38</t>
  </si>
  <si>
    <t>LQS_60</t>
  </si>
  <si>
    <t>QD_14</t>
  </si>
  <si>
    <t>Unterbau_SQS_32</t>
  </si>
  <si>
    <t>LQS_61</t>
  </si>
  <si>
    <t>BPM-Gehaeuse_39</t>
  </si>
  <si>
    <t>Pumpstutzen_DN100_Kpl_080</t>
  </si>
  <si>
    <t>LBS_61</t>
  </si>
  <si>
    <t>BB_28</t>
  </si>
  <si>
    <t>Unterbau_DIPol_28</t>
  </si>
  <si>
    <t>LBS_62</t>
  </si>
  <si>
    <t>Pumpstutzen_DN100_Kpl_081</t>
  </si>
  <si>
    <t>BPM-Gehaeuse_40</t>
  </si>
  <si>
    <t>LQS_62</t>
  </si>
  <si>
    <t>Unterbau_SQS_33</t>
  </si>
  <si>
    <t>LQS_63</t>
  </si>
  <si>
    <t>Steerer_H_1mrad_08</t>
  </si>
  <si>
    <t>Pumpstutzen_DN100_Kpl_082</t>
  </si>
  <si>
    <t>LBS_63</t>
  </si>
  <si>
    <t>BB_29</t>
  </si>
  <si>
    <t>Unterbau_DIPol_29</t>
  </si>
  <si>
    <t>LBS_64</t>
  </si>
  <si>
    <t>Pumpstutzen_DN100_Kpl_083</t>
  </si>
  <si>
    <t>BPM-Gehaeuse_41</t>
  </si>
  <si>
    <t>LQS_64</t>
  </si>
  <si>
    <t>QD_15</t>
  </si>
  <si>
    <t>Unterbau_SQS_34</t>
  </si>
  <si>
    <t>LQS_65</t>
  </si>
  <si>
    <t>BPM-Gehaeuse_42</t>
  </si>
  <si>
    <t>Pumpstutzen_DN100_Kpl_084</t>
  </si>
  <si>
    <t>LBS_65</t>
  </si>
  <si>
    <t>BB_30</t>
  </si>
  <si>
    <t>Unterbau_DIPol_30</t>
  </si>
  <si>
    <t>LBS_66</t>
  </si>
  <si>
    <t>Pumpstutzen_DN100_Kpl_085</t>
  </si>
  <si>
    <t>LQS_66</t>
  </si>
  <si>
    <t>Schieber_Neu_11</t>
  </si>
  <si>
    <t>HR20</t>
  </si>
  <si>
    <t>Unterbau_SQS_35</t>
  </si>
  <si>
    <t>LQS_67</t>
  </si>
  <si>
    <t>BPM-Gehaeuse_43</t>
  </si>
  <si>
    <t>Pumpstutzen_DN100_Kpl_086</t>
  </si>
  <si>
    <t>LBS_67</t>
  </si>
  <si>
    <t>BB_31</t>
  </si>
  <si>
    <t>Unterbau_DIPol_31</t>
  </si>
  <si>
    <t>LBS_68</t>
  </si>
  <si>
    <t>Pumpstutzen_DN100_Kpl_087</t>
  </si>
  <si>
    <t>Steerer_V_1mrad_09</t>
  </si>
  <si>
    <t>LQS_68</t>
  </si>
  <si>
    <t>QD_16</t>
  </si>
  <si>
    <t>Unterbau_SQS_36</t>
  </si>
  <si>
    <t>LQS_69</t>
  </si>
  <si>
    <t>Pumpstutzen_DN100_Kpl_088</t>
  </si>
  <si>
    <t>LBS_69</t>
  </si>
  <si>
    <t>BB_32</t>
  </si>
  <si>
    <t>Unterbau_DIPol_32</t>
  </si>
  <si>
    <t>LBS_70</t>
  </si>
  <si>
    <t>Pumpstutzen_DN100_Kpl_089</t>
  </si>
  <si>
    <t>Steerer_H_1mrad_09</t>
  </si>
  <si>
    <t>LQS_70</t>
  </si>
  <si>
    <t>Unterbau_SQS_37</t>
  </si>
  <si>
    <t>LQS_71</t>
  </si>
  <si>
    <t>BPM-Gehaeuse_44</t>
  </si>
  <si>
    <t>Pumpstutzen_DN100_Kpl_090</t>
  </si>
  <si>
    <t>LBS_71</t>
  </si>
  <si>
    <t>BB_33</t>
  </si>
  <si>
    <t>Unterbau_DIPol_33</t>
  </si>
  <si>
    <t>LBS_72</t>
  </si>
  <si>
    <t>Pumpstand_11</t>
  </si>
  <si>
    <t>BPM-Gehaeuse_45</t>
  </si>
  <si>
    <t>LQS_72</t>
  </si>
  <si>
    <t>QD_17</t>
  </si>
  <si>
    <t>Unterbau_SQS_38</t>
  </si>
  <si>
    <t>LQS_73</t>
  </si>
  <si>
    <t>BPM-Gehaeuse_46</t>
  </si>
  <si>
    <t>Pumpstutzen_DN100_Kpl_091</t>
  </si>
  <si>
    <t>LBS_73</t>
  </si>
  <si>
    <t>BB_34</t>
  </si>
  <si>
    <t>Unterbau_DIPol_34</t>
  </si>
  <si>
    <t>LBS_74</t>
  </si>
  <si>
    <t>Pumpstutzen_DN100_Kpl_092</t>
  </si>
  <si>
    <t>BPM-Gehaeuse_47</t>
  </si>
  <si>
    <t>LQS_74</t>
  </si>
  <si>
    <t>Unterbau_SQS_39</t>
  </si>
  <si>
    <t>LQS_75</t>
  </si>
  <si>
    <t>Steerer_H_1mrad_10</t>
  </si>
  <si>
    <t>Pumpstutzen_DN100_Kpl_093</t>
  </si>
  <si>
    <t>LBS_75</t>
  </si>
  <si>
    <t>BB_35</t>
  </si>
  <si>
    <t>Unterbau_DIPol_35</t>
  </si>
  <si>
    <t>LBS_76</t>
  </si>
  <si>
    <t>Pumpstutzen_DN100_Kpl_094</t>
  </si>
  <si>
    <t>LQS_76</t>
  </si>
  <si>
    <t>QD_18</t>
  </si>
  <si>
    <t>Unterbau_SQS_40</t>
  </si>
  <si>
    <t>LQS_77</t>
  </si>
  <si>
    <t>Steerer_V_1mrad_10</t>
  </si>
  <si>
    <t>Pumpstutzen_DN100_Kpl_095</t>
  </si>
  <si>
    <t>LBS_77</t>
  </si>
  <si>
    <t>BB_36</t>
  </si>
  <si>
    <t>Unterbau_DIPol_36</t>
  </si>
  <si>
    <t>LBS_78</t>
  </si>
  <si>
    <t>Pumpstutzen_DN100_Kpl_096</t>
  </si>
  <si>
    <t>BPM-Gehaeuse_48</t>
  </si>
  <si>
    <t>LQS_78</t>
  </si>
  <si>
    <t>Unterbau_SQS_41</t>
  </si>
  <si>
    <t>LQS_79</t>
  </si>
  <si>
    <t>Schieber_Neu_12</t>
  </si>
  <si>
    <t>HR21</t>
  </si>
  <si>
    <t>Pumpstutzen_DN100_Kpl_097</t>
  </si>
  <si>
    <t>LBS_79</t>
  </si>
  <si>
    <t>BB_37</t>
  </si>
  <si>
    <t>Unterbau_DIPol_37</t>
  </si>
  <si>
    <t>LBS_80</t>
  </si>
  <si>
    <t>Pumpstutzen_DN100_Kpl_098</t>
  </si>
  <si>
    <t>BPM-Gehaeuse_49</t>
  </si>
  <si>
    <t>LQS_80</t>
  </si>
  <si>
    <t>QD_19</t>
  </si>
  <si>
    <t>Unterbau_SQS_42</t>
  </si>
  <si>
    <t>LQS_81</t>
  </si>
  <si>
    <t>BPM-Gehaeuse_50</t>
  </si>
  <si>
    <t>Pumpstutzen_DN100_Kpl_099</t>
  </si>
  <si>
    <t>LBS_81</t>
  </si>
  <si>
    <t>BB_38</t>
  </si>
  <si>
    <t>Unterbau_DIPol_38</t>
  </si>
  <si>
    <t>LBS_82</t>
  </si>
  <si>
    <t>Pumpstutzen_DN100_Kpl_100</t>
  </si>
  <si>
    <t>Steerer_H_1mrad_11</t>
  </si>
  <si>
    <t>LQS_82</t>
  </si>
  <si>
    <t>Unterbau_SQS_43</t>
  </si>
  <si>
    <t>LQS_83</t>
  </si>
  <si>
    <t>BPM-Gehaeuse_51</t>
  </si>
  <si>
    <t>Pumpstutzen_DN100_Kpl_101</t>
  </si>
  <si>
    <t>LBS_83</t>
  </si>
  <si>
    <t>BB_39</t>
  </si>
  <si>
    <t>Unterbau_DIPol_39</t>
  </si>
  <si>
    <t>LBS_84</t>
  </si>
  <si>
    <t>Pumpstutzen_DN100_Kpl_102</t>
  </si>
  <si>
    <t>BPM-Gehaeuse_52</t>
  </si>
  <si>
    <t>LQS_84</t>
  </si>
  <si>
    <t>QD_20</t>
  </si>
  <si>
    <t>Unterbau_SQS_44</t>
  </si>
  <si>
    <t>LQS_85</t>
  </si>
  <si>
    <t>BPM-Gehaeuse_53</t>
  </si>
  <si>
    <t>Pumpstutzen_DN100_Kpl_103</t>
  </si>
  <si>
    <t>LBS_85</t>
  </si>
  <si>
    <t>BB_40</t>
  </si>
  <si>
    <t>Unterbau_DIPol_40</t>
  </si>
  <si>
    <t>LBS_86</t>
  </si>
  <si>
    <t>Pumpstand_12</t>
  </si>
  <si>
    <t>LQS_86</t>
  </si>
  <si>
    <t>Unterbau_SQS_45</t>
  </si>
  <si>
    <t>LQS_87</t>
  </si>
  <si>
    <t>BPM-Gehaeuse_54</t>
  </si>
  <si>
    <t>Pumpstutzen_DN100_Kpl_104</t>
  </si>
  <si>
    <t>LBS_87</t>
  </si>
  <si>
    <t>BB_41</t>
  </si>
  <si>
    <t>Unterbau_DIPol_41</t>
  </si>
  <si>
    <t>LBS_88</t>
  </si>
  <si>
    <t>Pumpstutzen_DN100_Kpl_105</t>
  </si>
  <si>
    <t>Steerer_V_1mrad_11</t>
  </si>
  <si>
    <t>LQS_88</t>
  </si>
  <si>
    <t>QD_21</t>
  </si>
  <si>
    <t>Unterbau_SQS_46</t>
  </si>
  <si>
    <t>LQS_89</t>
  </si>
  <si>
    <t>BPM-Gehaeuse_55</t>
  </si>
  <si>
    <t>Pumpstutzen_DN100_Kpl_106</t>
  </si>
  <si>
    <t>LBS_89</t>
  </si>
  <si>
    <t>BB_42</t>
  </si>
  <si>
    <t>Unterbau_DIPol_42</t>
  </si>
  <si>
    <t>LBS_90</t>
  </si>
  <si>
    <t>Pumpstutzen_DN100_Kpl_107</t>
  </si>
  <si>
    <t>Steerer_H_1mrad_12</t>
  </si>
  <si>
    <t>LQS_90</t>
  </si>
  <si>
    <t>Unterbau_SQS_47</t>
  </si>
  <si>
    <t>LQS_91</t>
  </si>
  <si>
    <t>BPM-Gehaeuse_56</t>
  </si>
  <si>
    <t>Pumpstutzen_DN100_Kpl_108</t>
  </si>
  <si>
    <t>LBS_91</t>
  </si>
  <si>
    <t>BB_43</t>
  </si>
  <si>
    <t>Unterbau_DIPol_43</t>
  </si>
  <si>
    <t>LBS_92</t>
  </si>
  <si>
    <t>Pumpstutzen_DN100_Kpl_109</t>
  </si>
  <si>
    <t>Schieber_Neu_13</t>
  </si>
  <si>
    <t>LQS_92</t>
  </si>
  <si>
    <t>HR22</t>
  </si>
  <si>
    <t>QD_22</t>
  </si>
  <si>
    <t>Unterbau_SQS_48</t>
  </si>
  <si>
    <t>LQS_93</t>
  </si>
  <si>
    <t>BPM-Gehaeuse_57</t>
  </si>
  <si>
    <t>LBS_93</t>
  </si>
  <si>
    <t>Pumpstutzen_DN100_Kpl_110</t>
  </si>
  <si>
    <t>BM_4</t>
  </si>
  <si>
    <t>Strahlrohr_Drift_4</t>
  </si>
  <si>
    <t>LBS_94</t>
  </si>
  <si>
    <t>Pumpstutzen_DN100_Kpl_111</t>
  </si>
  <si>
    <t>LQS_94</t>
  </si>
  <si>
    <t>Unterbau_SQS_49</t>
  </si>
  <si>
    <t>LQS_95</t>
  </si>
  <si>
    <t>BPM-Gehaeuse_58</t>
  </si>
  <si>
    <t>Pumpstutzen_DN100_Kpl_112</t>
  </si>
  <si>
    <t>LBS_95</t>
  </si>
  <si>
    <t>BB_44</t>
  </si>
  <si>
    <t>Unterbau_DIPol_44</t>
  </si>
  <si>
    <t>LBS_96</t>
  </si>
  <si>
    <t>Pumpstutzen_DN100_Kpl_113</t>
  </si>
  <si>
    <t>Steerer_V_1mrad_12</t>
  </si>
  <si>
    <t>LQS_96</t>
  </si>
  <si>
    <t>QDHALB_4</t>
  </si>
  <si>
    <t>Unterbau_SQS_50</t>
  </si>
  <si>
    <t>Pumpstand_13</t>
  </si>
  <si>
    <t>DRIFT_T1</t>
  </si>
  <si>
    <t>QT1</t>
  </si>
  <si>
    <t>QP_Unterbau_17</t>
  </si>
  <si>
    <t>DRIFT_T2</t>
  </si>
  <si>
    <t>QT2</t>
  </si>
  <si>
    <t>QP_Unterbau_18</t>
  </si>
  <si>
    <t>Pumpstutzen_DN100_Kpl_114</t>
  </si>
  <si>
    <t>DRIFT_T3</t>
  </si>
  <si>
    <t>QT0</t>
  </si>
  <si>
    <t>QP_Unterbau_19</t>
  </si>
  <si>
    <t>Pumpstutzen_DN100_Kpl_115</t>
  </si>
  <si>
    <t>QP_Unterbau_20</t>
  </si>
  <si>
    <t>QP_Unterbau_21</t>
  </si>
  <si>
    <t>Schieber_Neu_14</t>
  </si>
  <si>
    <t>Pumpstutzen_DN100_Kpl_116</t>
  </si>
  <si>
    <t>HR01</t>
  </si>
  <si>
    <t>DRIFT_T4</t>
  </si>
  <si>
    <t>BPM-Gehaeuse_59</t>
  </si>
  <si>
    <t>SX_P_1</t>
  </si>
  <si>
    <t>DRIFT_T5</t>
  </si>
  <si>
    <t>Steerer_H_2mrad_07</t>
  </si>
  <si>
    <t>Steerer_V_2mrad_07</t>
  </si>
  <si>
    <t>DRIFT_T6</t>
  </si>
  <si>
    <t>Pumpstutzen_DN100_Kpl_117</t>
  </si>
  <si>
    <t>INTERSECT</t>
  </si>
  <si>
    <t>SEPTUM_2</t>
  </si>
  <si>
    <t>Pumpstand_15</t>
  </si>
  <si>
    <t>Pumpstutzen_DN100_Kpl_118</t>
  </si>
  <si>
    <t>DRIFT_TRF1</t>
  </si>
  <si>
    <t>Pumpstutzen_DN100_Kpl_119</t>
  </si>
  <si>
    <t>Pumpstutzen_DN100_Kpl_120</t>
  </si>
  <si>
    <t>Schieber_Neu_15</t>
  </si>
  <si>
    <t>RF_01</t>
  </si>
  <si>
    <t>400078152.CATProduct</t>
  </si>
  <si>
    <t>HR02</t>
  </si>
  <si>
    <t>B</t>
  </si>
  <si>
    <t>DRIFT_TRF2</t>
  </si>
  <si>
    <t>Pumpstand_16</t>
  </si>
  <si>
    <t>RF_02</t>
  </si>
  <si>
    <t>400078156.CATProduct</t>
  </si>
  <si>
    <t>DRIFT_TRF3</t>
  </si>
  <si>
    <t>IKICKER_1</t>
  </si>
  <si>
    <t>400078160.CATProduct</t>
  </si>
  <si>
    <t>MK</t>
  </si>
  <si>
    <t>IKICKER_2</t>
  </si>
  <si>
    <t>Pumpstutzen_DN100_Kpl_121</t>
  </si>
  <si>
    <t>Schieber_Neu_18</t>
  </si>
  <si>
    <t>DRIFT_KICKER</t>
  </si>
  <si>
    <t>HR03</t>
  </si>
  <si>
    <t>Steerer_H_2mrad_08</t>
  </si>
  <si>
    <t>Steerer_V_2mrad_08</t>
  </si>
  <si>
    <t>Pumpstutzen_DN100_Kpl_122</t>
  </si>
  <si>
    <t>SX_P_2</t>
  </si>
  <si>
    <t>BPM-Gehaeuse_60</t>
  </si>
  <si>
    <t>QT3</t>
  </si>
  <si>
    <t>QP_Unterbau_22</t>
  </si>
  <si>
    <t>DRIFT_T7</t>
  </si>
  <si>
    <t>Pumpstutzen_DN100_Kpl_123</t>
  </si>
  <si>
    <t>QT4</t>
  </si>
  <si>
    <t>QP_Unterbau_23</t>
  </si>
  <si>
    <t>Steerer_H_2mrad_09</t>
  </si>
  <si>
    <t>Steerer_V_2mrad_09</t>
  </si>
  <si>
    <t>QP_Unterbau_24</t>
  </si>
  <si>
    <t>Pumpstand_14</t>
  </si>
  <si>
    <t>SX_P_3</t>
  </si>
  <si>
    <t>BPM-Gehaeuse_61</t>
  </si>
  <si>
    <t>QP_Unterbau_25</t>
  </si>
  <si>
    <t>DRIFT_T8</t>
  </si>
  <si>
    <t>DIP1</t>
  </si>
  <si>
    <t>ADJUST1</t>
  </si>
  <si>
    <t>Dipol_1</t>
  </si>
  <si>
    <t>400078168.CATProduct</t>
  </si>
  <si>
    <t>Pumpstutzen_DN100_Kpl_124</t>
  </si>
  <si>
    <t>DRIFT_P1</t>
  </si>
  <si>
    <t>Pumpstutzen_DN100_Kpl_125</t>
  </si>
  <si>
    <t>ANTISOL</t>
  </si>
  <si>
    <t>Pumpstutzen_DN100_Kpl_126</t>
  </si>
  <si>
    <t>Schieber_Neu_19</t>
  </si>
  <si>
    <t>DRIFT_P2</t>
  </si>
  <si>
    <t>HR04</t>
  </si>
  <si>
    <t>P_SOL_A</t>
  </si>
  <si>
    <t>PANDA_TARGET</t>
  </si>
  <si>
    <t>P_SOL1</t>
  </si>
  <si>
    <t>DRIFT_PANDA</t>
  </si>
  <si>
    <t>PANDA_DIPOL</t>
  </si>
  <si>
    <t>DRIFT_DET</t>
  </si>
  <si>
    <t>Schieber_Neu_20</t>
  </si>
  <si>
    <t>Pumpstutzen_DN100_Kpl_127</t>
  </si>
  <si>
    <t>HR05</t>
  </si>
  <si>
    <t>DIPOL_3</t>
  </si>
  <si>
    <t>ADJUST2</t>
  </si>
  <si>
    <t>QP_Unterbau_26</t>
  </si>
  <si>
    <t>SX_P_4</t>
  </si>
  <si>
    <t>BPM-Gehaeuse_62</t>
  </si>
  <si>
    <t>Pumpstutzen_DN100_Kpl_128</t>
  </si>
  <si>
    <t>QP_Unterbau_27</t>
  </si>
  <si>
    <t>Steerer_H_2mrad_10</t>
  </si>
  <si>
    <t>Steerer_V_2mrad_10</t>
  </si>
  <si>
    <t>QP_Unterbau_28</t>
  </si>
  <si>
    <t>Pumpstutzen_DN100_Kpl_129</t>
  </si>
  <si>
    <t>QP_Unterbau_29</t>
  </si>
  <si>
    <t>SX_P_5</t>
  </si>
  <si>
    <t>BPM-Gehaeuse_63</t>
  </si>
  <si>
    <t>Steerer_H_2mrad_11</t>
  </si>
  <si>
    <t>Steerer_V_2mrad_11</t>
  </si>
  <si>
    <t>Pumpstand_18</t>
  </si>
  <si>
    <t>IKICKER_3</t>
  </si>
  <si>
    <t>alternativer Einbauplatz für gewendetes Gerät HR02MK1I</t>
  </si>
  <si>
    <t>IKICKER_4</t>
  </si>
  <si>
    <t>Pumpstutzen_DN100_Kpl_130</t>
  </si>
  <si>
    <t>Pumpstutzen_DN100_Kpl_131</t>
  </si>
  <si>
    <t>Schieber_Neu_21</t>
  </si>
  <si>
    <t>Pickup 4-6 Ghz</t>
  </si>
  <si>
    <t>400079732.CATProduct</t>
  </si>
  <si>
    <t>HR06</t>
  </si>
  <si>
    <t>Pumpstand_17</t>
  </si>
  <si>
    <t>Pickup 2-4 Ghz</t>
  </si>
  <si>
    <t>Pickup_2-4Ghz.CATProduct</t>
  </si>
  <si>
    <t>DRIFT_PU</t>
  </si>
  <si>
    <t>Pumpstutzen_DN100_Kpl_132</t>
  </si>
  <si>
    <t>Schieber_Neu_22</t>
  </si>
  <si>
    <t>Pumpstutzen_DN100_Kpl_133</t>
  </si>
  <si>
    <t>HR07</t>
  </si>
  <si>
    <t>Pumpstand_19</t>
  </si>
  <si>
    <t>DRIFT_S1</t>
  </si>
  <si>
    <t>DRIFT_S2</t>
  </si>
  <si>
    <t>Pumpstutzen_DN100_Kpl_134</t>
  </si>
  <si>
    <t>Pumpstutzen_DN100_Kpl_135</t>
  </si>
  <si>
    <t>PU1_4</t>
  </si>
  <si>
    <t>obsolet</t>
  </si>
  <si>
    <t>Steerer_V_2mrad_12</t>
  </si>
  <si>
    <t>Steerer_H_2mrad_12</t>
  </si>
  <si>
    <t>SX_P_6</t>
  </si>
  <si>
    <t>BPM-Gehaeuse_64</t>
  </si>
  <si>
    <t>Schieber_Neu_23</t>
  </si>
  <si>
    <t>Pumpstutzen_DN100_Kpl_136</t>
  </si>
  <si>
    <t>QP_Unterbau_30</t>
  </si>
  <si>
    <t>QP_Unterbau_31</t>
  </si>
  <si>
    <t>Pumpstutzen_DN100_Kpl_137</t>
  </si>
  <si>
    <t>QP_Unterbau_32</t>
  </si>
  <si>
    <t>Pumpstutzen_DN100_Kpl_138</t>
  </si>
  <si>
    <t>QP_Unterbau_33</t>
  </si>
  <si>
    <t>QP_Unterbau_34</t>
  </si>
  <si>
    <t>Pumpstand_20</t>
  </si>
  <si>
    <t>ARC_1_START</t>
  </si>
  <si>
    <t>HESR$END</t>
  </si>
  <si>
    <t>Nullpunkt</t>
  </si>
  <si>
    <t>400079246.CATPart</t>
  </si>
  <si>
    <t>Strahlrohr</t>
  </si>
  <si>
    <t>400090838.CATPart</t>
  </si>
  <si>
    <t>Gebaeude</t>
  </si>
  <si>
    <t>Gebaeude_20090505.CATProduct</t>
  </si>
  <si>
    <t>Injektion</t>
  </si>
  <si>
    <t>Injektion.CATPart</t>
  </si>
  <si>
    <t>Perm_Dipol_1-1</t>
  </si>
  <si>
    <t>Per_DIPOL.CATProduct</t>
  </si>
  <si>
    <t>Perm_Dipol_1-2</t>
  </si>
  <si>
    <t>Perm_Dipol_1-3</t>
  </si>
  <si>
    <t>SEP_DIPOL_1</t>
  </si>
  <si>
    <t>SEP_DIPOL_Kpl.CATProduct</t>
  </si>
  <si>
    <t>MP</t>
  </si>
  <si>
    <t>Perm_Dipol_2-1</t>
  </si>
  <si>
    <t>Perm_Dipol_2-2</t>
  </si>
  <si>
    <t>Perm_Dipol_2-3</t>
  </si>
  <si>
    <t>SEP_DIPOL_2</t>
  </si>
  <si>
    <t>Schieber_Neu_16</t>
  </si>
  <si>
    <t>Pumpstutzen_DN100_Kpl_139</t>
  </si>
  <si>
    <t>Pumpstutzen_DN100_Kpl_140</t>
  </si>
  <si>
    <t>Schieber_Neu_17</t>
  </si>
  <si>
    <t>Sektionsgrenzen</t>
  </si>
  <si>
    <t>Sektionsgrenzen.CATProduct</t>
  </si>
  <si>
    <t>Lfd.-Nr.</t>
  </si>
  <si>
    <t>Dateiname</t>
  </si>
  <si>
    <t>L</t>
  </si>
  <si>
    <t>NeuX</t>
  </si>
  <si>
    <t>NeuZ</t>
  </si>
  <si>
    <t>MitteY</t>
  </si>
  <si>
    <t>Winkel rel. z.</t>
  </si>
  <si>
    <t>x-100</t>
  </si>
  <si>
    <t>y-150</t>
  </si>
  <si>
    <t>Änderung</t>
  </si>
  <si>
    <t>Komponente</t>
  </si>
  <si>
    <t>FAIR-Name</t>
  </si>
  <si>
    <t>Bemerkung</t>
  </si>
  <si>
    <t>Änderung 17.06.2009</t>
  </si>
  <si>
    <t>Änderung 17.06.2010</t>
  </si>
  <si>
    <t>Änderung 17.06.2011</t>
  </si>
  <si>
    <t>Änderung 17.06.2012</t>
  </si>
  <si>
    <t>Änderung 23.06.2009</t>
  </si>
  <si>
    <t>Änderung 23.06.2010</t>
  </si>
  <si>
    <t>G weglassen</t>
  </si>
  <si>
    <t>bk1l</t>
  </si>
  <si>
    <t>bk2l</t>
  </si>
  <si>
    <t>bk3h</t>
  </si>
  <si>
    <t>bk4v</t>
  </si>
  <si>
    <t>bp2</t>
  </si>
  <si>
    <t>bp1</t>
  </si>
  <si>
    <t>bp12</t>
  </si>
  <si>
    <t>bp22</t>
  </si>
  <si>
    <t>bp32</t>
  </si>
  <si>
    <t>bp14</t>
  </si>
  <si>
    <t>ths1mh1i</t>
  </si>
  <si>
    <t>3i</t>
  </si>
  <si>
    <t>2i</t>
  </si>
  <si>
    <t>ok</t>
  </si>
  <si>
    <t>1i</t>
  </si>
  <si>
    <t>thn2mh3i</t>
  </si>
  <si>
    <t>Netzgerät</t>
  </si>
  <si>
    <t>Nummer</t>
  </si>
  <si>
    <t>Physik</t>
  </si>
  <si>
    <t>D</t>
  </si>
  <si>
    <t>A</t>
  </si>
  <si>
    <t>C</t>
  </si>
  <si>
    <t>F</t>
  </si>
  <si>
    <t>VV</t>
  </si>
  <si>
    <t>T</t>
  </si>
  <si>
    <t>THS1</t>
  </si>
  <si>
    <t>THN2</t>
  </si>
  <si>
    <t>I</t>
  </si>
  <si>
    <t>device sequence indicator</t>
  </si>
  <si>
    <t>device function specifier</t>
  </si>
  <si>
    <t>function specifier</t>
  </si>
  <si>
    <t>H</t>
  </si>
  <si>
    <t>V</t>
  </si>
  <si>
    <t>BP</t>
  </si>
  <si>
    <t>P</t>
  </si>
  <si>
    <t>PANDA-Solenoid; Target sitzt 50 cm hinter Anfang</t>
  </si>
  <si>
    <t>BU</t>
  </si>
  <si>
    <t>BE</t>
  </si>
  <si>
    <t>Sektion, Tor</t>
  </si>
  <si>
    <t>im Injektionspfad!</t>
  </si>
  <si>
    <t>L+H+V</t>
  </si>
  <si>
    <t>Statt Permanentdipol wahrscheinlich konventioneller Dipol.</t>
  </si>
  <si>
    <t>!</t>
  </si>
  <si>
    <t>NAME/Type</t>
  </si>
  <si>
    <t>E:Comment
D:Bedeutung</t>
  </si>
  <si>
    <t>E:Magnet horizontal</t>
  </si>
  <si>
    <t>E:Sextupole</t>
  </si>
  <si>
    <t>E:Quadrupole singulett</t>
  </si>
  <si>
    <t>E:Single cavity resonator</t>
  </si>
  <si>
    <t>E:Kicker for stochastic cooling longitudinal</t>
  </si>
  <si>
    <t>E:Kicker for stochastic cooling horizontal</t>
  </si>
  <si>
    <t>E:Kicker for stochastic cooling vertical</t>
  </si>
  <si>
    <t>E:Pickup for stochastic cooling</t>
  </si>
  <si>
    <t>E:Barrier-Bucket cavity</t>
  </si>
  <si>
    <t>E:Beam position monitor</t>
  </si>
  <si>
    <t>E:Kicker for injection</t>
  </si>
  <si>
    <t>E:Solenoid</t>
  </si>
  <si>
    <t>E:Magnetic septum for injection</t>
  </si>
  <si>
    <t>E:Quadrupole triplet</t>
  </si>
  <si>
    <t>E:Gate Valve</t>
  </si>
  <si>
    <t>Changedate</t>
  </si>
  <si>
    <t>E:Steerer horizontal</t>
  </si>
  <si>
    <t>E:Steerer vertical</t>
  </si>
  <si>
    <t>HR08QSA0D</t>
  </si>
  <si>
    <t>HR08KV1</t>
  </si>
  <si>
    <t>HR08MH01</t>
  </si>
  <si>
    <t>zunächst magnet (a-d), dann poco 1f, 2d, etc; dann d,f = physik bei Chroma-6polen; ersetzt durch H,V</t>
  </si>
  <si>
    <t>HR08KSA1H</t>
  </si>
  <si>
    <t>HR08QSA1F</t>
  </si>
  <si>
    <t>HR08KSA1V</t>
  </si>
  <si>
    <t>HR08QSA1D</t>
  </si>
  <si>
    <t>HR09KSA2H</t>
  </si>
  <si>
    <t>HR09QSA2F</t>
  </si>
  <si>
    <t>HR09KH1</t>
  </si>
  <si>
    <t>HR09KSA2V</t>
  </si>
  <si>
    <t>HR09QSA2D</t>
  </si>
  <si>
    <t>HR09KV2</t>
  </si>
  <si>
    <t>HR09QSA3F</t>
  </si>
  <si>
    <t>HR09QSA3D</t>
  </si>
  <si>
    <t>HR09KH2</t>
  </si>
  <si>
    <t>HR10KV1</t>
  </si>
  <si>
    <t>HR10KH1</t>
  </si>
  <si>
    <t>HR10KSA3V</t>
  </si>
  <si>
    <t>HR10KSA3H</t>
  </si>
  <si>
    <t>HR10KH2</t>
  </si>
  <si>
    <t>HR10KV2</t>
  </si>
  <si>
    <t>HR10KSA4H</t>
  </si>
  <si>
    <t>HR11KH1</t>
  </si>
  <si>
    <t>HR11KSA4V</t>
  </si>
  <si>
    <t>HR11KV1</t>
  </si>
  <si>
    <t>HR11KH2</t>
  </si>
  <si>
    <t>HR12KV1</t>
  </si>
  <si>
    <t>HR12KH1</t>
  </si>
  <si>
    <t>HR12KV2</t>
  </si>
  <si>
    <t>HR12KS07</t>
  </si>
  <si>
    <t>HR12QTA5D</t>
  </si>
  <si>
    <t>HR12QTA5F</t>
  </si>
  <si>
    <t>HR14KS08</t>
  </si>
  <si>
    <t>HR14KH1</t>
  </si>
  <si>
    <t>HR14KV1</t>
  </si>
  <si>
    <t>HR14KS09</t>
  </si>
  <si>
    <t>HR14KH2</t>
  </si>
  <si>
    <t>HR14KV2</t>
  </si>
  <si>
    <t>HR14QTA6D</t>
  </si>
  <si>
    <t>HR14QTA6F</t>
  </si>
  <si>
    <t>HR14KH3</t>
  </si>
  <si>
    <t>HR14KV3</t>
  </si>
  <si>
    <t>*</t>
  </si>
  <si>
    <t>HR17KH1</t>
  </si>
  <si>
    <t>HR17KV1</t>
  </si>
  <si>
    <t>Phase B?</t>
  </si>
  <si>
    <t>H0-Diagn</t>
  </si>
  <si>
    <t>HR17KS10</t>
  </si>
  <si>
    <t>HR17KH2</t>
  </si>
  <si>
    <t>HR17KV2</t>
  </si>
  <si>
    <t>HR17KH3</t>
  </si>
  <si>
    <t>HR17KH4</t>
  </si>
  <si>
    <t>HR17KS11</t>
  </si>
  <si>
    <t>HR17KH5</t>
  </si>
  <si>
    <t>HR17KV3</t>
  </si>
  <si>
    <t>HR17KH6</t>
  </si>
  <si>
    <t>HR18KS12</t>
  </si>
  <si>
    <t>HR18KH1</t>
  </si>
  <si>
    <t>HR18KV1</t>
  </si>
  <si>
    <t>HR18QSA4D</t>
  </si>
  <si>
    <t>HR18KV2</t>
  </si>
  <si>
    <t>HR18MH23</t>
  </si>
  <si>
    <t>HR18KSA5H</t>
  </si>
  <si>
    <t>HR18QSA5F</t>
  </si>
  <si>
    <t>HR18KSA5V</t>
  </si>
  <si>
    <t>HR18QSA5D</t>
  </si>
  <si>
    <t>HR19KSA6H</t>
  </si>
  <si>
    <t>HR19QSA6F</t>
  </si>
  <si>
    <t>HR19KH1</t>
  </si>
  <si>
    <t>HR19KSA6V</t>
  </si>
  <si>
    <t>HR19QSA6D</t>
  </si>
  <si>
    <t>HR19KV1</t>
  </si>
  <si>
    <t>HR19QSA7F</t>
  </si>
  <si>
    <t>HR19QSA7D</t>
  </si>
  <si>
    <t>HR19KH2</t>
  </si>
  <si>
    <t>HR20KV1</t>
  </si>
  <si>
    <t>HR20KH1</t>
  </si>
  <si>
    <t>HR20KSA7V</t>
  </si>
  <si>
    <t>HR20KSA7H</t>
  </si>
  <si>
    <t>HR20KH2</t>
  </si>
  <si>
    <t>HR20KV2</t>
  </si>
  <si>
    <t>HR20KSA8H</t>
  </si>
  <si>
    <t>HR21KH1</t>
  </si>
  <si>
    <t>HR21KSA8V</t>
  </si>
  <si>
    <t>HR21KV1</t>
  </si>
  <si>
    <t>HR21KH2</t>
  </si>
  <si>
    <t>HR22KV1</t>
  </si>
  <si>
    <t>HR22QTA1F</t>
  </si>
  <si>
    <t>HR22QTA1D</t>
  </si>
  <si>
    <t>HR22QTA2F</t>
  </si>
  <si>
    <t>HR01KS01</t>
  </si>
  <si>
    <t>HR01KH1</t>
  </si>
  <si>
    <t>HR01KV1</t>
  </si>
  <si>
    <t>muessen jeweils 3 oder 4 Kicker werden, in einem Tank!</t>
  </si>
  <si>
    <t>HR03KH1</t>
  </si>
  <si>
    <t>HR03KV1</t>
  </si>
  <si>
    <t>HR03KS02</t>
  </si>
  <si>
    <t>HR03QTA3F</t>
  </si>
  <si>
    <t>HR03QTA3D</t>
  </si>
  <si>
    <t>HR03KH2</t>
  </si>
  <si>
    <t>HR03KV2</t>
  </si>
  <si>
    <t>HR03KS03</t>
  </si>
  <si>
    <t>HR03MH51</t>
  </si>
  <si>
    <t>HR03MO1P</t>
  </si>
  <si>
    <t>HR04MO1</t>
  </si>
  <si>
    <t>PANDA-Dipol</t>
  </si>
  <si>
    <t>HR04MH52</t>
  </si>
  <si>
    <t>HR05MH53</t>
  </si>
  <si>
    <t>HR05QTA4F</t>
  </si>
  <si>
    <t>HR05KS04</t>
  </si>
  <si>
    <t>HR05QTA4D</t>
  </si>
  <si>
    <t>HR05KH1</t>
  </si>
  <si>
    <t>HR05KV1</t>
  </si>
  <si>
    <t>HR05KS05</t>
  </si>
  <si>
    <t>HR05KH2</t>
  </si>
  <si>
    <t>HR05KV2</t>
  </si>
  <si>
    <t>HR07KV1</t>
  </si>
  <si>
    <t>HR07KH1</t>
  </si>
  <si>
    <t>HR07KS06</t>
  </si>
  <si>
    <t>28.05.10 RT</t>
  </si>
  <si>
    <t>HR07MP1I</t>
  </si>
  <si>
    <t>HR01MP1I</t>
  </si>
  <si>
    <t>!=S4208</t>
  </si>
  <si>
    <t>!=S4209</t>
  </si>
  <si>
    <t>!=S4210</t>
  </si>
  <si>
    <t>!=S4211</t>
  </si>
  <si>
    <t>!=S4212</t>
  </si>
  <si>
    <t>!=S4213</t>
  </si>
  <si>
    <t>!=S4214</t>
  </si>
  <si>
    <t>!=S4215</t>
  </si>
  <si>
    <t>!=S4217</t>
  </si>
  <si>
    <t>!=S4218</t>
  </si>
  <si>
    <t>!=S4219</t>
  </si>
  <si>
    <t>!=S4220</t>
  </si>
  <si>
    <t>!=S4221</t>
  </si>
  <si>
    <t>!=S4222</t>
  </si>
  <si>
    <t>!=S4201</t>
  </si>
  <si>
    <t>!=S4202</t>
  </si>
  <si>
    <t>!=S4203</t>
  </si>
  <si>
    <t>!=S4204</t>
  </si>
  <si>
    <t>!=S4205</t>
  </si>
  <si>
    <t>!=S4206</t>
  </si>
  <si>
    <t>!=S4207</t>
  </si>
  <si>
    <t>!=S4200</t>
  </si>
  <si>
    <t>HR00</t>
  </si>
  <si>
    <t>21.07.14 FPel</t>
  </si>
  <si>
    <t>21.07.14 FPel
13.08.14 FPel</t>
  </si>
  <si>
    <t>Version</t>
  </si>
  <si>
    <t>Date</t>
  </si>
  <si>
    <t>Name</t>
  </si>
  <si>
    <t>Comment</t>
  </si>
  <si>
    <t xml:space="preserve"> 1.6</t>
  </si>
  <si>
    <t>FPel</t>
  </si>
  <si>
    <t>HR00VV2T neu (statt 2 x …1T)</t>
  </si>
  <si>
    <t>History-Changes eingeführt</t>
  </si>
  <si>
    <t>I2</t>
  </si>
  <si>
    <t>I1</t>
  </si>
  <si>
    <t>I3</t>
  </si>
  <si>
    <t>I4</t>
  </si>
  <si>
    <t>Gruppe</t>
  </si>
  <si>
    <t xml:space="preserve"> 1.8</t>
  </si>
  <si>
    <t>04.11.15 FPel</t>
  </si>
  <si>
    <t>….3</t>
  </si>
  <si>
    <t>….4</t>
  </si>
  <si>
    <t>….1</t>
  </si>
  <si>
    <t>….2</t>
  </si>
  <si>
    <t>HR02MK1I in MK1I1 und 1I2 getrennt
HR05MK2I in MK2I3 und 2I4 getrennt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</si>
</sst>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7">
    <font>
      <sz val="11"/>
      <color indexed="8"/>
      <name val="Calibri"/>
      <family val="2"/>
    </font>
    <font>
      <sz val="11"/>
      <color indexed="8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2"/>
      <color indexed="13"/>
      <name val="Cambria"/>
      <family val="1"/>
    </font>
    <font>
      <sz val="8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name val="Consolas"/>
      <family val="3"/>
    </font>
    <font>
      <b/>
      <sz val="11"/>
      <name val="Consolas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3" fillId="0" borderId="0" xfId="51" applyNumberFormat="1" applyFont="1" applyFill="1">
      <alignment/>
      <protection/>
    </xf>
    <xf numFmtId="164" fontId="2" fillId="0" borderId="0" xfId="0" applyNumberFormat="1" applyFont="1" applyAlignment="1">
      <alignment/>
    </xf>
    <xf numFmtId="0" fontId="2" fillId="17" borderId="0" xfId="0" applyFont="1" applyFill="1" applyAlignment="1">
      <alignment/>
    </xf>
    <xf numFmtId="164" fontId="2" fillId="17" borderId="0" xfId="0" applyNumberFormat="1" applyFont="1" applyFill="1" applyAlignment="1">
      <alignment/>
    </xf>
    <xf numFmtId="164" fontId="3" fillId="17" borderId="0" xfId="51" applyNumberFormat="1" applyFont="1" applyFill="1">
      <alignment/>
      <protection/>
    </xf>
    <xf numFmtId="1" fontId="2" fillId="0" borderId="0" xfId="0" applyNumberFormat="1" applyFont="1" applyFill="1" applyAlignment="1">
      <alignment/>
    </xf>
    <xf numFmtId="2" fontId="2" fillId="17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/>
    </xf>
    <xf numFmtId="0" fontId="2" fillId="11" borderId="0" xfId="0" applyFont="1" applyFill="1" applyAlignment="1">
      <alignment/>
    </xf>
    <xf numFmtId="164" fontId="2" fillId="11" borderId="0" xfId="0" applyNumberFormat="1" applyFont="1" applyFill="1" applyAlignment="1">
      <alignment/>
    </xf>
    <xf numFmtId="0" fontId="2" fillId="10" borderId="0" xfId="0" applyFont="1" applyFill="1" applyAlignment="1">
      <alignment/>
    </xf>
    <xf numFmtId="164" fontId="2" fillId="10" borderId="0" xfId="0" applyNumberFormat="1" applyFont="1" applyFill="1" applyAlignment="1">
      <alignment/>
    </xf>
    <xf numFmtId="164" fontId="3" fillId="10" borderId="0" xfId="51" applyNumberFormat="1" applyFont="1" applyFill="1">
      <alignment/>
      <protection/>
    </xf>
    <xf numFmtId="0" fontId="2" fillId="5" borderId="0" xfId="0" applyFont="1" applyFill="1" applyAlignment="1">
      <alignment/>
    </xf>
    <xf numFmtId="164" fontId="2" fillId="5" borderId="0" xfId="0" applyNumberFormat="1" applyFont="1" applyFill="1" applyAlignment="1">
      <alignment/>
    </xf>
    <xf numFmtId="0" fontId="2" fillId="25" borderId="0" xfId="0" applyFont="1" applyFill="1" applyAlignment="1">
      <alignment/>
    </xf>
    <xf numFmtId="164" fontId="2" fillId="25" borderId="0" xfId="0" applyNumberFormat="1" applyFont="1" applyFill="1" applyAlignment="1">
      <alignment/>
    </xf>
    <xf numFmtId="0" fontId="2" fillId="14" borderId="0" xfId="0" applyFont="1" applyFill="1" applyAlignment="1">
      <alignment/>
    </xf>
    <xf numFmtId="164" fontId="2" fillId="14" borderId="0" xfId="0" applyNumberFormat="1" applyFont="1" applyFill="1" applyAlignment="1">
      <alignment/>
    </xf>
    <xf numFmtId="164" fontId="2" fillId="14" borderId="0" xfId="0" applyNumberFormat="1" applyFont="1" applyFill="1" applyAlignment="1">
      <alignment wrapText="1"/>
    </xf>
    <xf numFmtId="0" fontId="4" fillId="26" borderId="0" xfId="0" applyFont="1" applyFill="1" applyAlignment="1">
      <alignment/>
    </xf>
    <xf numFmtId="164" fontId="4" fillId="26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11" borderId="0" xfId="0" applyFont="1" applyFill="1" applyAlignment="1">
      <alignment/>
    </xf>
    <xf numFmtId="0" fontId="7" fillId="25" borderId="0" xfId="0" applyFont="1" applyFill="1" applyAlignment="1">
      <alignment/>
    </xf>
    <xf numFmtId="0" fontId="7" fillId="17" borderId="0" xfId="0" applyFont="1" applyFill="1" applyAlignment="1">
      <alignment/>
    </xf>
    <xf numFmtId="0" fontId="7" fillId="5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10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14" borderId="0" xfId="0" applyFont="1" applyFill="1" applyAlignment="1">
      <alignment/>
    </xf>
    <xf numFmtId="0" fontId="6" fillId="0" borderId="0" xfId="51" applyFont="1" applyFill="1">
      <alignment/>
      <protection/>
    </xf>
    <xf numFmtId="0" fontId="6" fillId="17" borderId="0" xfId="51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J843" sqref="J843"/>
    </sheetView>
  </sheetViews>
  <sheetFormatPr defaultColWidth="11.421875" defaultRowHeight="15"/>
  <cols>
    <col min="1" max="1" width="8.28125" style="1" bestFit="1" customWidth="1"/>
    <col min="2" max="2" width="12.7109375" style="42" bestFit="1" customWidth="1"/>
    <col min="3" max="3" width="12.7109375" style="42" customWidth="1"/>
    <col min="4" max="4" width="16.421875" style="1" customWidth="1"/>
    <col min="5" max="5" width="25.00390625" style="29" bestFit="1" customWidth="1"/>
    <col min="6" max="6" width="7.421875" style="1" customWidth="1"/>
    <col min="7" max="7" width="20.8515625" style="29" bestFit="1" customWidth="1"/>
    <col min="8" max="8" width="12.28125" style="29" customWidth="1"/>
    <col min="9" max="9" width="16.421875" style="1" hidden="1" customWidth="1"/>
    <col min="10" max="10" width="16.421875" style="1" customWidth="1"/>
    <col min="11" max="11" width="16.421875" style="0" hidden="1" customWidth="1"/>
    <col min="12" max="26" width="16.421875" style="1" hidden="1" customWidth="1"/>
    <col min="27" max="27" width="16.421875" style="1" customWidth="1"/>
    <col min="28" max="16384" width="11.421875" style="1" customWidth="1"/>
  </cols>
  <sheetData>
    <row r="1" spans="1:24" ht="44.25" customHeight="1">
      <c r="A1" s="1" t="s">
        <v>962</v>
      </c>
      <c r="V1" s="3" t="s">
        <v>948</v>
      </c>
      <c r="W1" s="3" t="s">
        <v>949</v>
      </c>
      <c r="X1" s="3" t="s">
        <v>950</v>
      </c>
    </row>
    <row r="2" spans="1:25" ht="29.25">
      <c r="A2" s="1" t="s">
        <v>962</v>
      </c>
      <c r="B2" s="42" t="s">
        <v>911</v>
      </c>
      <c r="C2" s="42" t="s">
        <v>1144</v>
      </c>
      <c r="D2" s="1" t="s">
        <v>936</v>
      </c>
      <c r="E2" s="30" t="s">
        <v>963</v>
      </c>
      <c r="F2" s="3" t="s">
        <v>910</v>
      </c>
      <c r="G2" s="41" t="s">
        <v>964</v>
      </c>
      <c r="H2" s="41" t="s">
        <v>980</v>
      </c>
      <c r="I2" s="2" t="s">
        <v>900</v>
      </c>
      <c r="J2" s="1" t="s">
        <v>909</v>
      </c>
      <c r="L2" s="2" t="s">
        <v>901</v>
      </c>
      <c r="M2" s="2" t="s">
        <v>902</v>
      </c>
      <c r="N2" s="4" t="s">
        <v>903</v>
      </c>
      <c r="O2" s="4" t="s">
        <v>904</v>
      </c>
      <c r="P2" s="2" t="s">
        <v>905</v>
      </c>
      <c r="Q2" s="2" t="s">
        <v>906</v>
      </c>
      <c r="R2" s="2" t="s">
        <v>907</v>
      </c>
      <c r="S2" s="2" t="s">
        <v>908</v>
      </c>
      <c r="T2" s="1" t="s">
        <v>0</v>
      </c>
      <c r="U2" s="1" t="s">
        <v>1</v>
      </c>
      <c r="V2" s="1" t="s">
        <v>937</v>
      </c>
      <c r="W2" s="1" t="s">
        <v>936</v>
      </c>
      <c r="X2" s="1" t="s">
        <v>938</v>
      </c>
      <c r="Y2" s="1" t="s">
        <v>912</v>
      </c>
    </row>
    <row r="3" spans="1:28" ht="15.75">
      <c r="A3" s="1" t="s">
        <v>1107</v>
      </c>
      <c r="B3" s="42">
        <v>4208</v>
      </c>
      <c r="D3" s="44"/>
      <c r="E3" s="30" t="s">
        <v>2</v>
      </c>
      <c r="I3" s="2">
        <v>1</v>
      </c>
      <c r="L3" s="2" t="s">
        <v>3</v>
      </c>
      <c r="M3" s="2">
        <v>0</v>
      </c>
      <c r="N3" s="4">
        <v>146.2940228</v>
      </c>
      <c r="O3" s="4">
        <v>215.7</v>
      </c>
      <c r="P3" s="2">
        <v>1.5</v>
      </c>
      <c r="Q3" s="2">
        <v>0</v>
      </c>
      <c r="R3" s="7">
        <v>46.29402279999999</v>
      </c>
      <c r="S3" s="7">
        <v>65.69999999999999</v>
      </c>
      <c r="T3" s="44" t="s">
        <v>4</v>
      </c>
      <c r="U3" s="44"/>
      <c r="V3" s="44"/>
      <c r="W3" s="44"/>
      <c r="X3" s="44"/>
      <c r="Y3" s="44"/>
      <c r="Z3" s="44"/>
      <c r="AA3" s="44"/>
      <c r="AB3" s="44"/>
    </row>
    <row r="4" spans="2:28" ht="15.75">
      <c r="B4" s="42" t="str">
        <f>CONCATENATE(T4,U4,F4)</f>
        <v>HR08QSA0D</v>
      </c>
      <c r="D4" s="44" t="s">
        <v>983</v>
      </c>
      <c r="E4" s="31" t="s">
        <v>5</v>
      </c>
      <c r="F4" s="1" t="str">
        <f>CONCATENATE(V4,TEXT(W4,"0"),X4)</f>
        <v>A0D</v>
      </c>
      <c r="G4" s="29" t="s">
        <v>967</v>
      </c>
      <c r="I4" s="5">
        <v>2</v>
      </c>
      <c r="L4" s="15" t="s">
        <v>6</v>
      </c>
      <c r="M4" s="15">
        <v>0.6</v>
      </c>
      <c r="N4" s="16">
        <v>146.2940213</v>
      </c>
      <c r="O4" s="16">
        <v>216</v>
      </c>
      <c r="P4" s="15">
        <v>1.5</v>
      </c>
      <c r="Q4" s="15">
        <v>0</v>
      </c>
      <c r="R4" s="16">
        <v>46.2940213</v>
      </c>
      <c r="S4" s="16">
        <v>66</v>
      </c>
      <c r="T4" s="44" t="s">
        <v>4</v>
      </c>
      <c r="U4" s="44" t="s">
        <v>7</v>
      </c>
      <c r="V4" s="44" t="s">
        <v>940</v>
      </c>
      <c r="W4" s="44">
        <v>0</v>
      </c>
      <c r="X4" s="44" t="s">
        <v>939</v>
      </c>
      <c r="Y4" s="44"/>
      <c r="Z4" s="44"/>
      <c r="AA4" s="44"/>
      <c r="AB4" s="44"/>
    </row>
    <row r="5" spans="1:28" ht="15.75">
      <c r="A5" s="1" t="s">
        <v>962</v>
      </c>
      <c r="B5" s="1"/>
      <c r="C5" s="1"/>
      <c r="D5" s="44"/>
      <c r="E5" s="30" t="s">
        <v>8</v>
      </c>
      <c r="I5" s="2">
        <v>3</v>
      </c>
      <c r="L5" s="2" t="s">
        <v>9</v>
      </c>
      <c r="M5" s="2">
        <v>0</v>
      </c>
      <c r="N5" s="4">
        <v>146.2940213</v>
      </c>
      <c r="O5" s="4">
        <v>216</v>
      </c>
      <c r="P5" s="2">
        <v>1.5</v>
      </c>
      <c r="Q5" s="2">
        <v>0</v>
      </c>
      <c r="R5" s="7">
        <v>46.2940213</v>
      </c>
      <c r="S5" s="7">
        <v>66</v>
      </c>
      <c r="T5" s="44" t="s">
        <v>4</v>
      </c>
      <c r="U5" s="44"/>
      <c r="V5" s="44"/>
      <c r="W5" s="44"/>
      <c r="X5" s="44"/>
      <c r="Y5" s="44"/>
      <c r="Z5" s="44"/>
      <c r="AA5" s="44"/>
      <c r="AB5" s="44"/>
    </row>
    <row r="6" spans="1:28" ht="15.75">
      <c r="A6" s="1" t="s">
        <v>962</v>
      </c>
      <c r="B6" s="1"/>
      <c r="C6" s="1"/>
      <c r="D6" s="44"/>
      <c r="E6" s="30" t="s">
        <v>10</v>
      </c>
      <c r="I6" s="5">
        <v>4</v>
      </c>
      <c r="L6" s="2" t="s">
        <v>3</v>
      </c>
      <c r="M6" s="2">
        <v>0.24</v>
      </c>
      <c r="N6" s="4">
        <v>146.2940213</v>
      </c>
      <c r="O6" s="4">
        <v>216.42</v>
      </c>
      <c r="P6" s="2">
        <v>1.5</v>
      </c>
      <c r="Q6" s="2">
        <v>0</v>
      </c>
      <c r="R6" s="7">
        <v>46.2940213</v>
      </c>
      <c r="S6" s="7">
        <v>66.41999999999999</v>
      </c>
      <c r="T6" s="44" t="s">
        <v>4</v>
      </c>
      <c r="U6" s="44"/>
      <c r="V6" s="44"/>
      <c r="W6" s="44"/>
      <c r="X6" s="44"/>
      <c r="Y6" s="44"/>
      <c r="Z6" s="44"/>
      <c r="AA6" s="44"/>
      <c r="AB6" s="44"/>
    </row>
    <row r="7" spans="2:28" ht="15.75">
      <c r="B7" s="42" t="str">
        <f>CONCATENATE(T7,U7,F7)</f>
        <v>HR08KV1</v>
      </c>
      <c r="D7" s="44" t="s">
        <v>984</v>
      </c>
      <c r="E7" s="32" t="s">
        <v>11</v>
      </c>
      <c r="F7" s="1" t="str">
        <f>CONCATENATE(V7,TEXT(W7,"0"),X7)</f>
        <v>1</v>
      </c>
      <c r="G7" s="29" t="s">
        <v>982</v>
      </c>
      <c r="I7" s="2">
        <v>5</v>
      </c>
      <c r="L7" s="22" t="s">
        <v>12</v>
      </c>
      <c r="M7" s="22">
        <v>0.3</v>
      </c>
      <c r="N7" s="23">
        <v>146.2940213</v>
      </c>
      <c r="O7" s="23">
        <v>216.69</v>
      </c>
      <c r="P7" s="22">
        <v>1.5</v>
      </c>
      <c r="Q7" s="22">
        <v>0</v>
      </c>
      <c r="R7" s="23">
        <v>46.2940213</v>
      </c>
      <c r="S7" s="23">
        <v>66.69</v>
      </c>
      <c r="T7" s="44" t="s">
        <v>4</v>
      </c>
      <c r="U7" s="44" t="s">
        <v>13</v>
      </c>
      <c r="V7" s="44"/>
      <c r="W7" s="44">
        <v>1</v>
      </c>
      <c r="X7" s="44"/>
      <c r="Y7" s="44"/>
      <c r="Z7" s="44"/>
      <c r="AA7" s="44"/>
      <c r="AB7" s="44"/>
    </row>
    <row r="8" spans="1:28" ht="15.75">
      <c r="A8" s="1" t="s">
        <v>962</v>
      </c>
      <c r="B8" s="1"/>
      <c r="C8" s="1"/>
      <c r="D8" s="44"/>
      <c r="E8" s="30" t="s">
        <v>14</v>
      </c>
      <c r="I8" s="2">
        <v>6</v>
      </c>
      <c r="L8" s="2" t="s">
        <v>15</v>
      </c>
      <c r="M8" s="2">
        <v>0</v>
      </c>
      <c r="N8" s="4">
        <v>146.294584702453</v>
      </c>
      <c r="O8" s="4">
        <v>216.946000000004</v>
      </c>
      <c r="P8" s="2">
        <v>1.5</v>
      </c>
      <c r="Q8" s="2">
        <v>0</v>
      </c>
      <c r="R8" s="7">
        <v>46.294584702452994</v>
      </c>
      <c r="S8" s="7">
        <v>66.946000000004</v>
      </c>
      <c r="T8" s="44" t="s">
        <v>4</v>
      </c>
      <c r="U8" s="44"/>
      <c r="V8" s="44"/>
      <c r="W8" s="44"/>
      <c r="X8" s="44"/>
      <c r="Y8" s="44"/>
      <c r="Z8" s="44"/>
      <c r="AA8" s="44"/>
      <c r="AB8" s="44"/>
    </row>
    <row r="9" spans="1:28" ht="15.75">
      <c r="A9" s="1" t="s">
        <v>962</v>
      </c>
      <c r="B9" s="1"/>
      <c r="C9" s="1"/>
      <c r="D9" s="44"/>
      <c r="E9" s="30" t="s">
        <v>16</v>
      </c>
      <c r="I9" s="5">
        <v>7</v>
      </c>
      <c r="L9" s="2" t="s">
        <v>3</v>
      </c>
      <c r="M9" s="2">
        <v>0.3</v>
      </c>
      <c r="N9" s="4">
        <v>146.2940213</v>
      </c>
      <c r="O9" s="4">
        <v>216.99</v>
      </c>
      <c r="P9" s="2">
        <v>1.5</v>
      </c>
      <c r="Q9" s="2">
        <v>0</v>
      </c>
      <c r="R9" s="7">
        <v>46.2940213</v>
      </c>
      <c r="S9" s="7">
        <v>66.99000000000001</v>
      </c>
      <c r="T9" s="44" t="s">
        <v>4</v>
      </c>
      <c r="U9" s="44"/>
      <c r="V9" s="44"/>
      <c r="W9" s="44"/>
      <c r="X9" s="44"/>
      <c r="Y9" s="44"/>
      <c r="Z9" s="44"/>
      <c r="AA9" s="44"/>
      <c r="AB9" s="44"/>
    </row>
    <row r="10" spans="2:28" ht="15.75">
      <c r="B10" s="42" t="str">
        <f>CONCATENATE(T10,U10,F10)</f>
        <v>HR08MH01</v>
      </c>
      <c r="D10" s="44" t="s">
        <v>985</v>
      </c>
      <c r="E10" s="33" t="s">
        <v>17</v>
      </c>
      <c r="F10" s="1" t="str">
        <f>CONCATENATE(TEXT(V10,"00"),X10)</f>
        <v>01</v>
      </c>
      <c r="G10" s="29" t="s">
        <v>965</v>
      </c>
      <c r="I10" s="2">
        <v>8</v>
      </c>
      <c r="L10" s="8" t="s">
        <v>18</v>
      </c>
      <c r="M10" s="8">
        <v>4.2</v>
      </c>
      <c r="N10" s="9">
        <v>146.14423299999999</v>
      </c>
      <c r="O10" s="9">
        <v>219.23431415</v>
      </c>
      <c r="P10" s="8">
        <v>1.5</v>
      </c>
      <c r="Q10" s="8">
        <v>4.09</v>
      </c>
      <c r="R10" s="9">
        <v>46.144232999999986</v>
      </c>
      <c r="S10" s="9">
        <v>69.23431414999999</v>
      </c>
      <c r="T10" s="44" t="s">
        <v>4</v>
      </c>
      <c r="U10" s="44" t="s">
        <v>19</v>
      </c>
      <c r="V10" s="44">
        <v>1</v>
      </c>
      <c r="W10" s="44"/>
      <c r="X10" s="44"/>
      <c r="Y10" s="44"/>
      <c r="Z10" s="44"/>
      <c r="AA10" s="44"/>
      <c r="AB10" s="44"/>
    </row>
    <row r="11" spans="1:28" ht="15.75">
      <c r="A11" s="1" t="s">
        <v>962</v>
      </c>
      <c r="B11" s="1"/>
      <c r="C11" s="1"/>
      <c r="D11" s="44"/>
      <c r="E11" s="30" t="s">
        <v>20</v>
      </c>
      <c r="I11" s="5">
        <v>9</v>
      </c>
      <c r="L11" s="2" t="s">
        <v>21</v>
      </c>
      <c r="M11" s="2">
        <v>0</v>
      </c>
      <c r="N11" s="4">
        <v>146.14423299999999</v>
      </c>
      <c r="O11" s="4">
        <v>219.23431415</v>
      </c>
      <c r="P11" s="2">
        <v>1.5</v>
      </c>
      <c r="Q11" s="2">
        <v>4.09</v>
      </c>
      <c r="R11" s="7">
        <v>46.144232999999986</v>
      </c>
      <c r="S11" s="7">
        <v>69.23431414999999</v>
      </c>
      <c r="T11" s="44" t="s">
        <v>4</v>
      </c>
      <c r="U11" s="44"/>
      <c r="V11" s="44"/>
      <c r="W11" s="44"/>
      <c r="X11" s="44"/>
      <c r="Y11" s="44"/>
      <c r="Z11" s="44"/>
      <c r="AA11" s="44"/>
      <c r="AB11" s="44"/>
    </row>
    <row r="12" spans="1:28" ht="15.75">
      <c r="A12" s="1" t="s">
        <v>962</v>
      </c>
      <c r="B12" s="1"/>
      <c r="C12" s="1"/>
      <c r="D12" s="44"/>
      <c r="E12" s="30" t="s">
        <v>22</v>
      </c>
      <c r="I12" s="2">
        <v>10</v>
      </c>
      <c r="L12" s="2" t="s">
        <v>3</v>
      </c>
      <c r="M12" s="2">
        <v>0.3</v>
      </c>
      <c r="N12" s="4">
        <v>145.9730975</v>
      </c>
      <c r="O12" s="4">
        <v>221.4771015</v>
      </c>
      <c r="P12" s="2">
        <v>1.5</v>
      </c>
      <c r="Q12" s="2">
        <v>8.18</v>
      </c>
      <c r="R12" s="7">
        <v>45.973097499999994</v>
      </c>
      <c r="S12" s="7">
        <v>71.4771015</v>
      </c>
      <c r="T12" s="44" t="s">
        <v>4</v>
      </c>
      <c r="U12" s="44"/>
      <c r="V12" s="44"/>
      <c r="W12" s="44"/>
      <c r="X12" s="44"/>
      <c r="Y12" s="44"/>
      <c r="Z12" s="44"/>
      <c r="AA12" s="44"/>
      <c r="AB12" s="44"/>
    </row>
    <row r="13" spans="1:28" ht="15.75">
      <c r="A13" s="1" t="s">
        <v>962</v>
      </c>
      <c r="B13" s="1"/>
      <c r="C13" s="1"/>
      <c r="D13" s="44"/>
      <c r="E13" s="30" t="s">
        <v>23</v>
      </c>
      <c r="I13" s="2">
        <v>11</v>
      </c>
      <c r="L13" s="2" t="s">
        <v>15</v>
      </c>
      <c r="M13" s="2">
        <v>0</v>
      </c>
      <c r="N13" s="4">
        <v>145.967465165784</v>
      </c>
      <c r="O13" s="4">
        <v>221.520744114726</v>
      </c>
      <c r="P13" s="2">
        <v>1.5</v>
      </c>
      <c r="Q13" s="2">
        <v>8.18</v>
      </c>
      <c r="R13" s="7">
        <v>45.967465165784006</v>
      </c>
      <c r="S13" s="7">
        <v>71.520744114726</v>
      </c>
      <c r="T13" s="44" t="s">
        <v>4</v>
      </c>
      <c r="U13" s="44"/>
      <c r="V13" s="44"/>
      <c r="W13" s="44"/>
      <c r="X13" s="44"/>
      <c r="Y13" s="44"/>
      <c r="Z13" s="44"/>
      <c r="AA13" s="44"/>
      <c r="AB13" s="44"/>
    </row>
    <row r="14" spans="2:28" ht="15.75">
      <c r="B14" s="42" t="str">
        <f>CONCATENATE(T14,U14,F14)</f>
        <v>HR08KSA1H</v>
      </c>
      <c r="D14" s="44" t="s">
        <v>987</v>
      </c>
      <c r="E14" s="34" t="s">
        <v>24</v>
      </c>
      <c r="F14" s="1" t="str">
        <f>CONCATENATE(V14,TEXT(W14,"0"),X14)</f>
        <v>A1H</v>
      </c>
      <c r="G14" s="29" t="s">
        <v>966</v>
      </c>
      <c r="I14" s="5">
        <v>12</v>
      </c>
      <c r="L14" s="20" t="s">
        <v>25</v>
      </c>
      <c r="M14" s="20">
        <v>0.3</v>
      </c>
      <c r="N14" s="21">
        <v>145.93040305</v>
      </c>
      <c r="O14" s="21">
        <v>221.7740479</v>
      </c>
      <c r="P14" s="20">
        <v>1.5</v>
      </c>
      <c r="Q14" s="20">
        <v>8.18</v>
      </c>
      <c r="R14" s="21">
        <v>45.930403049999995</v>
      </c>
      <c r="S14" s="21">
        <v>71.7740479</v>
      </c>
      <c r="T14" s="44" t="s">
        <v>4</v>
      </c>
      <c r="U14" s="44" t="s">
        <v>26</v>
      </c>
      <c r="V14" s="44" t="s">
        <v>940</v>
      </c>
      <c r="W14" s="44">
        <v>1</v>
      </c>
      <c r="X14" s="44" t="s">
        <v>951</v>
      </c>
      <c r="Y14" s="44" t="s">
        <v>986</v>
      </c>
      <c r="Z14" s="44"/>
      <c r="AA14" s="44"/>
      <c r="AB14" s="44"/>
    </row>
    <row r="15" spans="2:28" ht="15.75">
      <c r="B15" s="42" t="str">
        <f>CONCATENATE(T15,U15,F15)</f>
        <v>HR08DX01</v>
      </c>
      <c r="D15" s="44"/>
      <c r="E15" s="30" t="s">
        <v>27</v>
      </c>
      <c r="F15" s="1" t="str">
        <f>CONCATENATE(TEXT(V15,"00"),X15)</f>
        <v>01</v>
      </c>
      <c r="G15" s="29" t="s">
        <v>974</v>
      </c>
      <c r="I15" s="2">
        <v>13</v>
      </c>
      <c r="L15" s="2" t="s">
        <v>28</v>
      </c>
      <c r="M15" s="2">
        <v>0</v>
      </c>
      <c r="N15" s="4">
        <v>145.93040305</v>
      </c>
      <c r="O15" s="4">
        <v>221.7740479</v>
      </c>
      <c r="P15" s="2">
        <v>1.5</v>
      </c>
      <c r="Q15" s="2">
        <v>8.18</v>
      </c>
      <c r="R15" s="7">
        <v>45.930403049999995</v>
      </c>
      <c r="S15" s="7">
        <v>71.7740479</v>
      </c>
      <c r="T15" s="44" t="s">
        <v>4</v>
      </c>
      <c r="U15" s="44" t="s">
        <v>29</v>
      </c>
      <c r="V15" s="44">
        <v>1</v>
      </c>
      <c r="W15" s="44"/>
      <c r="X15" s="44"/>
      <c r="Y15" s="44"/>
      <c r="Z15" s="44"/>
      <c r="AA15" s="44"/>
      <c r="AB15" s="44"/>
    </row>
    <row r="16" spans="1:28" ht="15.75">
      <c r="A16" s="1" t="s">
        <v>962</v>
      </c>
      <c r="B16" s="1"/>
      <c r="C16" s="1"/>
      <c r="D16" s="44"/>
      <c r="E16" s="30" t="s">
        <v>30</v>
      </c>
      <c r="I16" s="5">
        <v>14</v>
      </c>
      <c r="L16" s="2" t="s">
        <v>3</v>
      </c>
      <c r="M16" s="2">
        <v>0.24</v>
      </c>
      <c r="N16" s="4">
        <v>145.891978</v>
      </c>
      <c r="O16" s="4">
        <v>222.04129970000002</v>
      </c>
      <c r="P16" s="2">
        <v>1.5</v>
      </c>
      <c r="Q16" s="2">
        <v>8.18</v>
      </c>
      <c r="R16" s="7">
        <v>45.891977999999995</v>
      </c>
      <c r="S16" s="7">
        <v>72.04129970000002</v>
      </c>
      <c r="T16" s="44" t="s">
        <v>4</v>
      </c>
      <c r="U16" s="44"/>
      <c r="V16" s="44"/>
      <c r="W16" s="44"/>
      <c r="X16" s="44"/>
      <c r="Y16" s="44"/>
      <c r="Z16" s="44"/>
      <c r="AA16" s="44"/>
      <c r="AB16" s="44"/>
    </row>
    <row r="17" spans="2:28" ht="15.75">
      <c r="B17" s="42" t="str">
        <f>CONCATENATE(T17,U17,F17)</f>
        <v>HR08QSA1F</v>
      </c>
      <c r="D17" s="44" t="s">
        <v>988</v>
      </c>
      <c r="E17" s="31" t="s">
        <v>31</v>
      </c>
      <c r="F17" s="1" t="str">
        <f>CONCATENATE(V17,TEXT(W17,"0"),X17)</f>
        <v>A1F</v>
      </c>
      <c r="G17" s="29" t="s">
        <v>967</v>
      </c>
      <c r="I17" s="2">
        <v>15</v>
      </c>
      <c r="L17" s="15" t="s">
        <v>6</v>
      </c>
      <c r="M17" s="15">
        <v>0.6</v>
      </c>
      <c r="N17" s="16">
        <v>145.83220575</v>
      </c>
      <c r="O17" s="16">
        <v>222.4570247</v>
      </c>
      <c r="P17" s="15">
        <v>1.5</v>
      </c>
      <c r="Q17" s="15">
        <v>8.18</v>
      </c>
      <c r="R17" s="16">
        <v>45.832205750000014</v>
      </c>
      <c r="S17" s="16">
        <v>72.4570247</v>
      </c>
      <c r="T17" s="44" t="s">
        <v>4</v>
      </c>
      <c r="U17" s="44" t="s">
        <v>7</v>
      </c>
      <c r="V17" s="44" t="s">
        <v>940</v>
      </c>
      <c r="W17" s="44">
        <v>1</v>
      </c>
      <c r="X17" s="44" t="s">
        <v>942</v>
      </c>
      <c r="Y17" s="44"/>
      <c r="Z17" s="44"/>
      <c r="AA17" s="44"/>
      <c r="AB17" s="44"/>
    </row>
    <row r="18" spans="1:28" ht="15.75">
      <c r="A18" s="1" t="s">
        <v>962</v>
      </c>
      <c r="B18" s="1"/>
      <c r="C18" s="1"/>
      <c r="D18" s="44"/>
      <c r="E18" s="30" t="s">
        <v>32</v>
      </c>
      <c r="I18" s="2">
        <v>16</v>
      </c>
      <c r="L18" s="2" t="s">
        <v>9</v>
      </c>
      <c r="M18" s="2">
        <v>0</v>
      </c>
      <c r="N18" s="4">
        <v>145.83220575</v>
      </c>
      <c r="O18" s="4">
        <v>222.4570247</v>
      </c>
      <c r="P18" s="2">
        <v>1.5</v>
      </c>
      <c r="Q18" s="2">
        <v>8.18</v>
      </c>
      <c r="R18" s="7">
        <v>45.832205750000014</v>
      </c>
      <c r="S18" s="7">
        <v>72.4570247</v>
      </c>
      <c r="T18" s="44" t="s">
        <v>4</v>
      </c>
      <c r="U18" s="44"/>
      <c r="V18" s="44"/>
      <c r="W18" s="44"/>
      <c r="X18" s="44"/>
      <c r="Y18" s="44"/>
      <c r="Z18" s="44"/>
      <c r="AA18" s="44"/>
      <c r="AB18" s="44"/>
    </row>
    <row r="19" spans="1:28" ht="15.75">
      <c r="A19" s="1" t="s">
        <v>962</v>
      </c>
      <c r="B19" s="1"/>
      <c r="C19" s="1"/>
      <c r="D19" s="44"/>
      <c r="E19" s="30" t="s">
        <v>33</v>
      </c>
      <c r="I19" s="5">
        <v>17</v>
      </c>
      <c r="L19" s="2" t="s">
        <v>3</v>
      </c>
      <c r="M19" s="2">
        <v>0.24</v>
      </c>
      <c r="N19" s="4">
        <v>145.77243355</v>
      </c>
      <c r="O19" s="4">
        <v>222.87274969999999</v>
      </c>
      <c r="P19" s="2">
        <v>1.5</v>
      </c>
      <c r="Q19" s="2">
        <v>8.18</v>
      </c>
      <c r="R19" s="7">
        <v>45.77243354999999</v>
      </c>
      <c r="S19" s="7">
        <v>72.87274969999999</v>
      </c>
      <c r="T19" s="44" t="s">
        <v>4</v>
      </c>
      <c r="U19" s="44"/>
      <c r="V19" s="44"/>
      <c r="W19" s="44"/>
      <c r="X19" s="44"/>
      <c r="Y19" s="44"/>
      <c r="Z19" s="44"/>
      <c r="AA19" s="44"/>
      <c r="AB19" s="44"/>
    </row>
    <row r="20" spans="1:28" ht="15.75">
      <c r="A20" s="1" t="s">
        <v>962</v>
      </c>
      <c r="B20" s="1"/>
      <c r="C20" s="1"/>
      <c r="D20" s="44"/>
      <c r="E20" s="30" t="s">
        <v>34</v>
      </c>
      <c r="I20" s="2">
        <v>18</v>
      </c>
      <c r="L20" s="2" t="s">
        <v>15</v>
      </c>
      <c r="M20" s="2">
        <v>0</v>
      </c>
      <c r="N20" s="4">
        <v>145.698265020297</v>
      </c>
      <c r="O20" s="4">
        <v>223.393494823608</v>
      </c>
      <c r="P20" s="2">
        <v>1.5</v>
      </c>
      <c r="Q20" s="2">
        <v>8.18</v>
      </c>
      <c r="R20" s="7">
        <v>45.69826502029699</v>
      </c>
      <c r="S20" s="7">
        <v>73.393494823608</v>
      </c>
      <c r="T20" s="44" t="s">
        <v>4</v>
      </c>
      <c r="U20" s="44"/>
      <c r="V20" s="44"/>
      <c r="W20" s="44"/>
      <c r="X20" s="44"/>
      <c r="Y20" s="44"/>
      <c r="Z20" s="44"/>
      <c r="AA20" s="44"/>
      <c r="AB20" s="44"/>
    </row>
    <row r="21" spans="1:28" ht="15.75">
      <c r="A21" s="1" t="s">
        <v>962</v>
      </c>
      <c r="B21" s="1"/>
      <c r="C21" s="1"/>
      <c r="D21" s="44"/>
      <c r="E21" s="30" t="s">
        <v>35</v>
      </c>
      <c r="I21" s="5">
        <v>19</v>
      </c>
      <c r="L21" s="2" t="s">
        <v>3</v>
      </c>
      <c r="M21" s="2">
        <v>0.3</v>
      </c>
      <c r="N21" s="4">
        <v>145.6913141</v>
      </c>
      <c r="O21" s="4">
        <v>223.4369479</v>
      </c>
      <c r="P21" s="2">
        <v>1.5</v>
      </c>
      <c r="Q21" s="2">
        <v>8.18</v>
      </c>
      <c r="R21" s="7">
        <v>45.6913141</v>
      </c>
      <c r="S21" s="7">
        <v>73.4369479</v>
      </c>
      <c r="T21" s="44" t="s">
        <v>4</v>
      </c>
      <c r="U21" s="44"/>
      <c r="V21" s="44"/>
      <c r="W21" s="44"/>
      <c r="X21" s="44"/>
      <c r="Y21" s="44"/>
      <c r="Z21" s="44"/>
      <c r="AA21" s="44"/>
      <c r="AB21" s="44"/>
    </row>
    <row r="22" spans="1:28" ht="15.75">
      <c r="A22" s="1" t="s">
        <v>962</v>
      </c>
      <c r="B22" s="1"/>
      <c r="C22" s="1"/>
      <c r="D22" s="44"/>
      <c r="E22" s="35" t="s">
        <v>36</v>
      </c>
      <c r="I22" s="2">
        <v>20</v>
      </c>
      <c r="L22" s="5" t="s">
        <v>3</v>
      </c>
      <c r="M22" s="5">
        <v>4.2</v>
      </c>
      <c r="N22" s="4">
        <v>145.37089955</v>
      </c>
      <c r="O22" s="4">
        <v>225.6654803</v>
      </c>
      <c r="P22" s="5">
        <v>1.5</v>
      </c>
      <c r="Q22" s="5">
        <v>8.18</v>
      </c>
      <c r="R22" s="4">
        <v>45.37089954999999</v>
      </c>
      <c r="S22" s="4">
        <v>75.66548030000001</v>
      </c>
      <c r="T22" s="44" t="s">
        <v>4</v>
      </c>
      <c r="U22" s="44"/>
      <c r="V22" s="44"/>
      <c r="W22" s="44"/>
      <c r="X22" s="44"/>
      <c r="Y22" s="44"/>
      <c r="Z22" s="44"/>
      <c r="AA22" s="44"/>
      <c r="AB22" s="44"/>
    </row>
    <row r="23" spans="1:28" ht="15.75">
      <c r="A23" s="1" t="s">
        <v>962</v>
      </c>
      <c r="B23" s="1"/>
      <c r="C23" s="1"/>
      <c r="D23" s="44"/>
      <c r="E23" s="30" t="s">
        <v>37</v>
      </c>
      <c r="I23" s="2">
        <v>21</v>
      </c>
      <c r="L23" s="2" t="s">
        <v>38</v>
      </c>
      <c r="M23" s="2">
        <v>0</v>
      </c>
      <c r="N23" s="4">
        <v>145.37089955</v>
      </c>
      <c r="O23" s="4">
        <v>225.6654803</v>
      </c>
      <c r="P23" s="2">
        <v>1.5</v>
      </c>
      <c r="Q23" s="2">
        <v>8.18</v>
      </c>
      <c r="R23" s="7">
        <v>45.37089954999999</v>
      </c>
      <c r="S23" s="7">
        <v>75.66548030000001</v>
      </c>
      <c r="T23" s="44" t="s">
        <v>4</v>
      </c>
      <c r="U23" s="44"/>
      <c r="V23" s="44"/>
      <c r="W23" s="44"/>
      <c r="X23" s="44"/>
      <c r="Y23" s="44"/>
      <c r="Z23" s="44"/>
      <c r="AA23" s="44"/>
      <c r="AB23" s="44"/>
    </row>
    <row r="24" spans="1:28" ht="15.75">
      <c r="A24" s="1" t="s">
        <v>962</v>
      </c>
      <c r="B24" s="1"/>
      <c r="C24" s="1"/>
      <c r="D24" s="44"/>
      <c r="E24" s="30" t="s">
        <v>39</v>
      </c>
      <c r="I24" s="5">
        <v>22</v>
      </c>
      <c r="L24" s="2" t="s">
        <v>3</v>
      </c>
      <c r="M24" s="2">
        <v>0.3</v>
      </c>
      <c r="N24" s="4">
        <v>145.05048495</v>
      </c>
      <c r="O24" s="4">
        <v>227.89401270000002</v>
      </c>
      <c r="P24" s="2">
        <v>1.5</v>
      </c>
      <c r="Q24" s="2">
        <v>8.18</v>
      </c>
      <c r="R24" s="7">
        <v>45.05048495</v>
      </c>
      <c r="S24" s="7">
        <v>77.89401270000002</v>
      </c>
      <c r="T24" s="44" t="s">
        <v>4</v>
      </c>
      <c r="U24" s="44"/>
      <c r="V24" s="44"/>
      <c r="W24" s="44"/>
      <c r="X24" s="44"/>
      <c r="Y24" s="44"/>
      <c r="Z24" s="44"/>
      <c r="AA24" s="44"/>
      <c r="AB24" s="44"/>
    </row>
    <row r="25" spans="1:28" ht="15.75">
      <c r="A25" s="1" t="s">
        <v>962</v>
      </c>
      <c r="B25" s="1"/>
      <c r="C25" s="1"/>
      <c r="D25" s="44"/>
      <c r="E25" s="30" t="s">
        <v>40</v>
      </c>
      <c r="I25" s="2">
        <v>23</v>
      </c>
      <c r="L25" s="2" t="s">
        <v>15</v>
      </c>
      <c r="M25" s="2">
        <v>0</v>
      </c>
      <c r="N25" s="4">
        <v>145.044295207926</v>
      </c>
      <c r="O25" s="4">
        <v>227.937575232581</v>
      </c>
      <c r="P25" s="2">
        <v>1.5</v>
      </c>
      <c r="Q25" s="2">
        <v>8.18</v>
      </c>
      <c r="R25" s="7">
        <v>45.04429520792601</v>
      </c>
      <c r="S25" s="7">
        <v>77.937575232581</v>
      </c>
      <c r="T25" s="44" t="s">
        <v>4</v>
      </c>
      <c r="U25" s="44"/>
      <c r="V25" s="44"/>
      <c r="W25" s="44"/>
      <c r="X25" s="44"/>
      <c r="Y25" s="44"/>
      <c r="Z25" s="44"/>
      <c r="AA25" s="44"/>
      <c r="AB25" s="44"/>
    </row>
    <row r="26" spans="2:28" ht="15.75">
      <c r="B26" s="42" t="str">
        <f>CONCATENATE(T26,U26,F26)</f>
        <v>HR08KSA1V</v>
      </c>
      <c r="D26" s="44" t="s">
        <v>989</v>
      </c>
      <c r="E26" s="34" t="s">
        <v>41</v>
      </c>
      <c r="F26" s="1" t="str">
        <f>CONCATENATE(V26,TEXT(W26,"0"),X26)</f>
        <v>A1V</v>
      </c>
      <c r="G26" s="29" t="s">
        <v>966</v>
      </c>
      <c r="I26" s="5">
        <v>24</v>
      </c>
      <c r="L26" s="20" t="s">
        <v>25</v>
      </c>
      <c r="M26" s="20">
        <v>0.3</v>
      </c>
      <c r="N26" s="21">
        <v>145.0077905</v>
      </c>
      <c r="O26" s="21">
        <v>228.1909591</v>
      </c>
      <c r="P26" s="20">
        <v>1.5</v>
      </c>
      <c r="Q26" s="20">
        <v>8.18</v>
      </c>
      <c r="R26" s="21">
        <v>45.0077905</v>
      </c>
      <c r="S26" s="21">
        <v>78.19095909999999</v>
      </c>
      <c r="T26" s="44" t="s">
        <v>4</v>
      </c>
      <c r="U26" s="44" t="s">
        <v>26</v>
      </c>
      <c r="V26" s="44" t="s">
        <v>940</v>
      </c>
      <c r="W26" s="44">
        <v>1</v>
      </c>
      <c r="X26" s="44" t="s">
        <v>952</v>
      </c>
      <c r="Y26" s="44"/>
      <c r="Z26" s="44"/>
      <c r="AA26" s="44"/>
      <c r="AB26" s="44"/>
    </row>
    <row r="27" spans="2:28" ht="15.75">
      <c r="B27" s="42" t="str">
        <f>CONCATENATE(T27,U27,F27)</f>
        <v>HR08DX02</v>
      </c>
      <c r="D27" s="44"/>
      <c r="E27" s="30" t="s">
        <v>42</v>
      </c>
      <c r="F27" s="1" t="str">
        <f>CONCATENATE(TEXT(V27,"00"),X27)</f>
        <v>02</v>
      </c>
      <c r="G27" s="29" t="s">
        <v>974</v>
      </c>
      <c r="I27" s="2">
        <v>25</v>
      </c>
      <c r="L27" s="2" t="s">
        <v>28</v>
      </c>
      <c r="M27" s="2">
        <v>0</v>
      </c>
      <c r="N27" s="4">
        <v>145.0077905</v>
      </c>
      <c r="O27" s="4">
        <v>228.1909591</v>
      </c>
      <c r="P27" s="2">
        <v>1.5</v>
      </c>
      <c r="Q27" s="2">
        <v>8.18</v>
      </c>
      <c r="R27" s="7">
        <v>45.0077905</v>
      </c>
      <c r="S27" s="7">
        <v>78.19095909999999</v>
      </c>
      <c r="T27" s="44" t="s">
        <v>4</v>
      </c>
      <c r="U27" s="44" t="s">
        <v>29</v>
      </c>
      <c r="V27" s="44">
        <v>2</v>
      </c>
      <c r="W27" s="44"/>
      <c r="X27" s="44"/>
      <c r="Y27" s="44"/>
      <c r="Z27" s="44"/>
      <c r="AA27" s="44"/>
      <c r="AB27" s="44"/>
    </row>
    <row r="28" spans="1:28" ht="15.75">
      <c r="A28" s="1" t="s">
        <v>962</v>
      </c>
      <c r="B28" s="1"/>
      <c r="C28" s="1"/>
      <c r="D28" s="44"/>
      <c r="E28" s="30" t="s">
        <v>43</v>
      </c>
      <c r="I28" s="2">
        <v>26</v>
      </c>
      <c r="L28" s="2" t="s">
        <v>3</v>
      </c>
      <c r="M28" s="2">
        <v>0.24</v>
      </c>
      <c r="N28" s="4">
        <v>144.96936549999998</v>
      </c>
      <c r="O28" s="4">
        <v>228.45821089999998</v>
      </c>
      <c r="P28" s="2">
        <v>1.5</v>
      </c>
      <c r="Q28" s="2">
        <v>8.18</v>
      </c>
      <c r="R28" s="7">
        <v>44.96936549999998</v>
      </c>
      <c r="S28" s="7">
        <v>78.45821089999998</v>
      </c>
      <c r="T28" s="44" t="s">
        <v>4</v>
      </c>
      <c r="U28" s="44"/>
      <c r="V28" s="44"/>
      <c r="W28" s="44"/>
      <c r="X28" s="44"/>
      <c r="Y28" s="44"/>
      <c r="Z28" s="44"/>
      <c r="AA28" s="44"/>
      <c r="AB28" s="44"/>
    </row>
    <row r="29" spans="2:28" ht="15.75">
      <c r="B29" s="42" t="str">
        <f>CONCATENATE(T29,U29,F29)</f>
        <v>HR08QSA1D</v>
      </c>
      <c r="D29" s="44" t="s">
        <v>990</v>
      </c>
      <c r="E29" s="31" t="s">
        <v>44</v>
      </c>
      <c r="F29" s="1" t="str">
        <f>CONCATENATE(V29,TEXT(W29,"0"),X29)</f>
        <v>A1D</v>
      </c>
      <c r="G29" s="29" t="s">
        <v>967</v>
      </c>
      <c r="I29" s="5">
        <v>27</v>
      </c>
      <c r="L29" s="15" t="s">
        <v>6</v>
      </c>
      <c r="M29" s="15">
        <v>0.6</v>
      </c>
      <c r="N29" s="16">
        <v>144.90959325</v>
      </c>
      <c r="O29" s="16">
        <v>228.87393595</v>
      </c>
      <c r="P29" s="15">
        <v>1.5</v>
      </c>
      <c r="Q29" s="15">
        <v>8.18</v>
      </c>
      <c r="R29" s="16">
        <v>44.90959325</v>
      </c>
      <c r="S29" s="16">
        <v>78.87393595</v>
      </c>
      <c r="T29" s="44" t="s">
        <v>4</v>
      </c>
      <c r="U29" s="44" t="s">
        <v>7</v>
      </c>
      <c r="V29" s="44" t="s">
        <v>940</v>
      </c>
      <c r="W29" s="44">
        <v>1</v>
      </c>
      <c r="X29" s="44" t="s">
        <v>939</v>
      </c>
      <c r="Y29" s="44"/>
      <c r="Z29" s="44"/>
      <c r="AA29" s="44"/>
      <c r="AB29" s="44"/>
    </row>
    <row r="30" spans="1:28" ht="15.75">
      <c r="A30" s="1" t="s">
        <v>962</v>
      </c>
      <c r="B30" s="1"/>
      <c r="C30" s="1"/>
      <c r="D30" s="44"/>
      <c r="E30" s="30" t="s">
        <v>45</v>
      </c>
      <c r="I30" s="2">
        <v>28</v>
      </c>
      <c r="L30" s="2" t="s">
        <v>9</v>
      </c>
      <c r="M30" s="2">
        <v>0</v>
      </c>
      <c r="N30" s="4">
        <v>144.90959325</v>
      </c>
      <c r="O30" s="4">
        <v>228.87393595</v>
      </c>
      <c r="P30" s="2">
        <v>1.5</v>
      </c>
      <c r="Q30" s="2">
        <v>8.18</v>
      </c>
      <c r="R30" s="7">
        <v>44.90959325</v>
      </c>
      <c r="S30" s="7">
        <v>78.87393595</v>
      </c>
      <c r="T30" s="44" t="s">
        <v>4</v>
      </c>
      <c r="U30" s="44"/>
      <c r="V30" s="44"/>
      <c r="W30" s="44"/>
      <c r="X30" s="44"/>
      <c r="Y30" s="44"/>
      <c r="Z30" s="44"/>
      <c r="AA30" s="44"/>
      <c r="AB30" s="44"/>
    </row>
    <row r="31" spans="1:28" ht="15.75">
      <c r="A31" s="1" t="s">
        <v>962</v>
      </c>
      <c r="B31" s="1"/>
      <c r="C31" s="1"/>
      <c r="D31" s="44"/>
      <c r="E31" s="30" t="s">
        <v>46</v>
      </c>
      <c r="I31" s="5">
        <v>29</v>
      </c>
      <c r="L31" s="2" t="s">
        <v>3</v>
      </c>
      <c r="M31" s="2">
        <v>0.24</v>
      </c>
      <c r="N31" s="4">
        <v>144.84982100000002</v>
      </c>
      <c r="O31" s="4">
        <v>229.28966094999998</v>
      </c>
      <c r="P31" s="2">
        <v>1.5</v>
      </c>
      <c r="Q31" s="2">
        <v>8.18</v>
      </c>
      <c r="R31" s="7">
        <v>44.84982100000002</v>
      </c>
      <c r="S31" s="7">
        <v>79.28966094999998</v>
      </c>
      <c r="T31" s="44" t="s">
        <v>4</v>
      </c>
      <c r="U31" s="44"/>
      <c r="V31" s="44"/>
      <c r="W31" s="44"/>
      <c r="X31" s="44"/>
      <c r="Y31" s="44"/>
      <c r="Z31" s="44"/>
      <c r="AA31" s="44"/>
      <c r="AB31" s="44"/>
    </row>
    <row r="32" spans="2:28" ht="15.75">
      <c r="B32" s="42" t="str">
        <f>CONCATENATE(T32,U32,F32)</f>
        <v>HR08VV1T</v>
      </c>
      <c r="D32" s="44"/>
      <c r="E32" s="36" t="s">
        <v>47</v>
      </c>
      <c r="F32" s="1" t="str">
        <f>CONCATENATE(V32,TEXT(W32,"0"),X32)</f>
        <v>1T</v>
      </c>
      <c r="G32" s="29" t="s">
        <v>979</v>
      </c>
      <c r="I32" s="2">
        <v>30</v>
      </c>
      <c r="L32" s="17" t="s">
        <v>48</v>
      </c>
      <c r="M32" s="17">
        <v>0</v>
      </c>
      <c r="N32" s="18">
        <v>144.8253</v>
      </c>
      <c r="O32" s="18">
        <v>229.4579</v>
      </c>
      <c r="P32" s="17">
        <v>1.5</v>
      </c>
      <c r="Q32" s="17">
        <v>8.18</v>
      </c>
      <c r="R32" s="18">
        <v>44.8253</v>
      </c>
      <c r="S32" s="18">
        <v>79.4579</v>
      </c>
      <c r="T32" s="44" t="s">
        <v>4</v>
      </c>
      <c r="U32" s="44" t="s">
        <v>943</v>
      </c>
      <c r="V32" s="44"/>
      <c r="W32" s="44">
        <v>1</v>
      </c>
      <c r="X32" s="44" t="s">
        <v>944</v>
      </c>
      <c r="Y32" s="44" t="s">
        <v>958</v>
      </c>
      <c r="Z32" s="44"/>
      <c r="AA32" s="44"/>
      <c r="AB32" s="44"/>
    </row>
    <row r="33" spans="1:20" ht="15.75">
      <c r="A33" s="1" t="s">
        <v>1108</v>
      </c>
      <c r="B33" s="42">
        <v>4209</v>
      </c>
      <c r="E33" s="30" t="s">
        <v>49</v>
      </c>
      <c r="I33" s="2">
        <v>31</v>
      </c>
      <c r="L33" s="2" t="s">
        <v>15</v>
      </c>
      <c r="M33" s="2">
        <v>0</v>
      </c>
      <c r="N33" s="4">
        <v>144.775449166659</v>
      </c>
      <c r="O33" s="4">
        <v>229.810376859488</v>
      </c>
      <c r="P33" s="2">
        <v>1.5</v>
      </c>
      <c r="Q33" s="2">
        <v>8.18</v>
      </c>
      <c r="R33" s="7">
        <v>44.775449166659</v>
      </c>
      <c r="S33" s="7">
        <v>79.810376859488</v>
      </c>
      <c r="T33" s="1" t="s">
        <v>50</v>
      </c>
    </row>
    <row r="34" spans="1:20" ht="15.75">
      <c r="A34" s="1" t="s">
        <v>962</v>
      </c>
      <c r="B34" s="1"/>
      <c r="C34" s="1"/>
      <c r="E34" s="30" t="s">
        <v>51</v>
      </c>
      <c r="I34" s="5">
        <v>32</v>
      </c>
      <c r="L34" s="2" t="s">
        <v>3</v>
      </c>
      <c r="M34" s="2">
        <v>0.3</v>
      </c>
      <c r="N34" s="4">
        <v>144.76870155</v>
      </c>
      <c r="O34" s="4">
        <v>229.85385915</v>
      </c>
      <c r="P34" s="2">
        <v>1.5</v>
      </c>
      <c r="Q34" s="2">
        <v>8.18</v>
      </c>
      <c r="R34" s="7">
        <v>44.76870155</v>
      </c>
      <c r="S34" s="7">
        <v>79.85385915</v>
      </c>
      <c r="T34" s="1" t="s">
        <v>50</v>
      </c>
    </row>
    <row r="35" spans="2:28" ht="15.75">
      <c r="B35" s="42" t="str">
        <f>CONCATENATE(T35,U35,F35)</f>
        <v>HR09MH02</v>
      </c>
      <c r="D35" s="44" t="s">
        <v>985</v>
      </c>
      <c r="E35" s="33" t="s">
        <v>52</v>
      </c>
      <c r="F35" s="1" t="str">
        <f>CONCATENATE(TEXT(V35,"00"),X35)</f>
        <v>02</v>
      </c>
      <c r="G35" s="29" t="s">
        <v>965</v>
      </c>
      <c r="I35" s="2">
        <v>33</v>
      </c>
      <c r="L35" s="8" t="s">
        <v>18</v>
      </c>
      <c r="M35" s="8">
        <v>4.2</v>
      </c>
      <c r="N35" s="9">
        <v>144.30103865</v>
      </c>
      <c r="O35" s="9">
        <v>232.0540123</v>
      </c>
      <c r="P35" s="8">
        <v>1.5</v>
      </c>
      <c r="Q35" s="8">
        <v>12.27</v>
      </c>
      <c r="R35" s="9">
        <v>44.30103865000001</v>
      </c>
      <c r="S35" s="9">
        <v>82.05401230000001</v>
      </c>
      <c r="T35" s="44" t="s">
        <v>50</v>
      </c>
      <c r="U35" s="44" t="s">
        <v>19</v>
      </c>
      <c r="V35" s="44">
        <v>2</v>
      </c>
      <c r="W35" s="44"/>
      <c r="X35" s="44"/>
      <c r="Y35" s="44"/>
      <c r="Z35" s="44"/>
      <c r="AA35" s="44"/>
      <c r="AB35" s="44"/>
    </row>
    <row r="36" spans="1:28" ht="15.75">
      <c r="A36" s="1" t="s">
        <v>962</v>
      </c>
      <c r="B36" s="1"/>
      <c r="C36" s="1"/>
      <c r="D36" s="44"/>
      <c r="E36" s="30" t="s">
        <v>53</v>
      </c>
      <c r="I36" s="5">
        <v>34</v>
      </c>
      <c r="L36" s="2" t="s">
        <v>21</v>
      </c>
      <c r="M36" s="2">
        <v>0</v>
      </c>
      <c r="N36" s="4">
        <v>144.30103865</v>
      </c>
      <c r="O36" s="4">
        <v>232.0540123</v>
      </c>
      <c r="P36" s="2">
        <v>1.5</v>
      </c>
      <c r="Q36" s="2">
        <v>12.27</v>
      </c>
      <c r="R36" s="7">
        <v>44.30103865000001</v>
      </c>
      <c r="S36" s="7">
        <v>82.05401230000001</v>
      </c>
      <c r="T36" s="44" t="s">
        <v>50</v>
      </c>
      <c r="U36" s="44"/>
      <c r="V36" s="44"/>
      <c r="W36" s="44"/>
      <c r="X36" s="44"/>
      <c r="Y36" s="44"/>
      <c r="Z36" s="44"/>
      <c r="AA36" s="44"/>
      <c r="AB36" s="44"/>
    </row>
    <row r="37" spans="1:28" ht="15.75">
      <c r="A37" s="1" t="s">
        <v>962</v>
      </c>
      <c r="B37" s="1"/>
      <c r="C37" s="1"/>
      <c r="D37" s="44"/>
      <c r="E37" s="30" t="s">
        <v>54</v>
      </c>
      <c r="I37" s="2">
        <v>35</v>
      </c>
      <c r="L37" s="2" t="s">
        <v>3</v>
      </c>
      <c r="M37" s="2">
        <v>0.3</v>
      </c>
      <c r="N37" s="4">
        <v>143.81246314999999</v>
      </c>
      <c r="O37" s="4">
        <v>234.24961615</v>
      </c>
      <c r="P37" s="2">
        <v>1.5</v>
      </c>
      <c r="Q37" s="2">
        <v>16.36</v>
      </c>
      <c r="R37" s="7">
        <v>43.812463149999985</v>
      </c>
      <c r="S37" s="7">
        <v>84.24961615000001</v>
      </c>
      <c r="T37" s="44" t="s">
        <v>50</v>
      </c>
      <c r="U37" s="44"/>
      <c r="V37" s="44"/>
      <c r="W37" s="44"/>
      <c r="X37" s="44"/>
      <c r="Y37" s="44"/>
      <c r="Z37" s="44"/>
      <c r="AA37" s="44"/>
      <c r="AB37" s="44"/>
    </row>
    <row r="38" spans="1:28" ht="15.75">
      <c r="A38" s="1" t="s">
        <v>962</v>
      </c>
      <c r="B38" s="1"/>
      <c r="C38" s="1"/>
      <c r="D38" s="44"/>
      <c r="E38" s="30" t="s">
        <v>55</v>
      </c>
      <c r="I38" s="2">
        <v>36</v>
      </c>
      <c r="L38" s="2" t="s">
        <v>15</v>
      </c>
      <c r="M38" s="2">
        <v>0</v>
      </c>
      <c r="N38" s="4">
        <v>143.800746830841</v>
      </c>
      <c r="O38" s="4">
        <v>234.292033444271</v>
      </c>
      <c r="P38" s="2">
        <v>1.5</v>
      </c>
      <c r="Q38" s="2">
        <v>16.36</v>
      </c>
      <c r="R38" s="7">
        <v>43.80074683084101</v>
      </c>
      <c r="S38" s="7">
        <v>84.292033444271</v>
      </c>
      <c r="T38" s="44" t="s">
        <v>50</v>
      </c>
      <c r="U38" s="44"/>
      <c r="V38" s="44"/>
      <c r="W38" s="44"/>
      <c r="X38" s="44"/>
      <c r="Y38" s="44"/>
      <c r="Z38" s="44"/>
      <c r="AA38" s="44"/>
      <c r="AB38" s="44"/>
    </row>
    <row r="39" spans="2:28" ht="15.75">
      <c r="B39" s="42" t="str">
        <f>CONCATENATE(T39,U39,F39)</f>
        <v>HR09KSA2H</v>
      </c>
      <c r="D39" s="44" t="s">
        <v>991</v>
      </c>
      <c r="E39" s="34" t="s">
        <v>56</v>
      </c>
      <c r="F39" s="1" t="str">
        <f>CONCATENATE(V39,TEXT(W39,"0"),X39)</f>
        <v>A2H</v>
      </c>
      <c r="G39" s="29" t="s">
        <v>966</v>
      </c>
      <c r="I39" s="5">
        <v>37</v>
      </c>
      <c r="L39" s="20" t="s">
        <v>25</v>
      </c>
      <c r="M39" s="20">
        <v>0.3</v>
      </c>
      <c r="N39" s="21">
        <v>143.72794340000002</v>
      </c>
      <c r="O39" s="21">
        <v>234.53746404999998</v>
      </c>
      <c r="P39" s="20">
        <v>1.5</v>
      </c>
      <c r="Q39" s="20">
        <v>16.36</v>
      </c>
      <c r="R39" s="21">
        <v>43.727943400000015</v>
      </c>
      <c r="S39" s="21">
        <v>84.53746404999998</v>
      </c>
      <c r="T39" s="44" t="s">
        <v>50</v>
      </c>
      <c r="U39" s="44" t="s">
        <v>26</v>
      </c>
      <c r="V39" s="44" t="s">
        <v>940</v>
      </c>
      <c r="W39" s="44">
        <v>2</v>
      </c>
      <c r="X39" s="44" t="s">
        <v>951</v>
      </c>
      <c r="Y39" s="44"/>
      <c r="Z39" s="44"/>
      <c r="AA39" s="44"/>
      <c r="AB39" s="44"/>
    </row>
    <row r="40" spans="2:28" ht="15.75">
      <c r="B40" s="42" t="str">
        <f>CONCATENATE(T40,U40,F40)</f>
        <v>HR09DX03</v>
      </c>
      <c r="D40" s="44"/>
      <c r="E40" s="30" t="s">
        <v>57</v>
      </c>
      <c r="F40" s="1" t="str">
        <f>CONCATENATE(TEXT(V40,"00"),X40)</f>
        <v>03</v>
      </c>
      <c r="G40" s="29" t="s">
        <v>974</v>
      </c>
      <c r="I40" s="2">
        <v>38</v>
      </c>
      <c r="L40" s="2" t="s">
        <v>28</v>
      </c>
      <c r="M40" s="2">
        <v>0</v>
      </c>
      <c r="N40" s="4">
        <v>143.72794340000002</v>
      </c>
      <c r="O40" s="4">
        <v>234.53746404999998</v>
      </c>
      <c r="P40" s="2">
        <v>1.5</v>
      </c>
      <c r="Q40" s="2">
        <v>16.36</v>
      </c>
      <c r="R40" s="7">
        <v>43.727943400000015</v>
      </c>
      <c r="S40" s="7">
        <v>84.53746404999998</v>
      </c>
      <c r="T40" s="44" t="s">
        <v>50</v>
      </c>
      <c r="U40" s="44" t="s">
        <v>29</v>
      </c>
      <c r="V40" s="44">
        <v>3</v>
      </c>
      <c r="W40" s="44"/>
      <c r="X40" s="44"/>
      <c r="Y40" s="44"/>
      <c r="Z40" s="44"/>
      <c r="AA40" s="44"/>
      <c r="AB40" s="44"/>
    </row>
    <row r="41" spans="1:28" ht="15.75">
      <c r="A41" s="1" t="s">
        <v>962</v>
      </c>
      <c r="B41" s="1"/>
      <c r="C41" s="1"/>
      <c r="D41" s="44"/>
      <c r="E41" s="30" t="s">
        <v>58</v>
      </c>
      <c r="I41" s="5">
        <v>39</v>
      </c>
      <c r="L41" s="2" t="s">
        <v>3</v>
      </c>
      <c r="M41" s="2">
        <v>0.24</v>
      </c>
      <c r="N41" s="4">
        <v>143.6518756</v>
      </c>
      <c r="O41" s="4">
        <v>234.79652715</v>
      </c>
      <c r="P41" s="2">
        <v>1.5</v>
      </c>
      <c r="Q41" s="2">
        <v>16.36</v>
      </c>
      <c r="R41" s="7">
        <v>43.65187560000001</v>
      </c>
      <c r="S41" s="7">
        <v>84.79652715</v>
      </c>
      <c r="T41" s="44" t="s">
        <v>50</v>
      </c>
      <c r="U41" s="44"/>
      <c r="V41" s="44"/>
      <c r="W41" s="44"/>
      <c r="X41" s="44"/>
      <c r="Y41" s="44"/>
      <c r="Z41" s="44"/>
      <c r="AA41" s="44"/>
      <c r="AB41" s="44"/>
    </row>
    <row r="42" spans="2:28" ht="15.75">
      <c r="B42" s="42" t="str">
        <f>CONCATENATE(T42,U42,F42)</f>
        <v>HR09QSA2F</v>
      </c>
      <c r="D42" s="44" t="s">
        <v>992</v>
      </c>
      <c r="E42" s="31" t="s">
        <v>59</v>
      </c>
      <c r="F42" s="1" t="str">
        <f>CONCATENATE(V42,TEXT(W42,"0"),X42)</f>
        <v>A2F</v>
      </c>
      <c r="G42" s="29" t="s">
        <v>967</v>
      </c>
      <c r="I42" s="2">
        <v>40</v>
      </c>
      <c r="L42" s="15" t="s">
        <v>6</v>
      </c>
      <c r="M42" s="15">
        <v>0.6</v>
      </c>
      <c r="N42" s="16">
        <v>143.5335479</v>
      </c>
      <c r="O42" s="16">
        <v>235.1995142</v>
      </c>
      <c r="P42" s="15">
        <v>1.5</v>
      </c>
      <c r="Q42" s="15">
        <v>16.36</v>
      </c>
      <c r="R42" s="16">
        <v>43.5335479</v>
      </c>
      <c r="S42" s="16">
        <v>85.19951420000001</v>
      </c>
      <c r="T42" s="44" t="s">
        <v>50</v>
      </c>
      <c r="U42" s="44" t="s">
        <v>7</v>
      </c>
      <c r="V42" s="44" t="s">
        <v>940</v>
      </c>
      <c r="W42" s="44">
        <v>2</v>
      </c>
      <c r="X42" s="44" t="s">
        <v>942</v>
      </c>
      <c r="Y42" s="44"/>
      <c r="Z42" s="44"/>
      <c r="AA42" s="44"/>
      <c r="AB42" s="44"/>
    </row>
    <row r="43" spans="1:28" ht="15.75">
      <c r="A43" s="1" t="s">
        <v>962</v>
      </c>
      <c r="B43" s="1"/>
      <c r="C43" s="1"/>
      <c r="D43" s="44"/>
      <c r="E43" s="30" t="s">
        <v>60</v>
      </c>
      <c r="I43" s="2">
        <v>41</v>
      </c>
      <c r="L43" s="2" t="s">
        <v>9</v>
      </c>
      <c r="M43" s="2">
        <v>0</v>
      </c>
      <c r="N43" s="4">
        <v>143.5335479</v>
      </c>
      <c r="O43" s="4">
        <v>235.1995142</v>
      </c>
      <c r="P43" s="2">
        <v>1.5</v>
      </c>
      <c r="Q43" s="2">
        <v>16.36</v>
      </c>
      <c r="R43" s="7">
        <v>43.5335479</v>
      </c>
      <c r="S43" s="7">
        <v>85.19951420000001</v>
      </c>
      <c r="T43" s="44" t="s">
        <v>50</v>
      </c>
      <c r="U43" s="44"/>
      <c r="V43" s="44"/>
      <c r="W43" s="44"/>
      <c r="X43" s="44"/>
      <c r="Y43" s="44"/>
      <c r="Z43" s="44"/>
      <c r="AA43" s="44"/>
      <c r="AB43" s="44"/>
    </row>
    <row r="44" spans="1:28" ht="15.75">
      <c r="A44" s="1" t="s">
        <v>962</v>
      </c>
      <c r="B44" s="1"/>
      <c r="C44" s="1"/>
      <c r="D44" s="44"/>
      <c r="E44" s="30" t="s">
        <v>61</v>
      </c>
      <c r="I44" s="5">
        <v>42</v>
      </c>
      <c r="L44" s="2" t="s">
        <v>3</v>
      </c>
      <c r="M44" s="2">
        <v>0.24</v>
      </c>
      <c r="N44" s="4">
        <v>143.4152202</v>
      </c>
      <c r="O44" s="4">
        <v>235.60250125</v>
      </c>
      <c r="P44" s="2">
        <v>1.5</v>
      </c>
      <c r="Q44" s="2">
        <v>16.36</v>
      </c>
      <c r="R44" s="7">
        <v>43.41522019999999</v>
      </c>
      <c r="S44" s="7">
        <v>85.60250124999999</v>
      </c>
      <c r="T44" s="44" t="s">
        <v>50</v>
      </c>
      <c r="U44" s="44"/>
      <c r="V44" s="44"/>
      <c r="W44" s="44"/>
      <c r="X44" s="44"/>
      <c r="Y44" s="44"/>
      <c r="Z44" s="44"/>
      <c r="AA44" s="44"/>
      <c r="AB44" s="44"/>
    </row>
    <row r="45" spans="2:28" ht="15.75">
      <c r="B45" s="42" t="str">
        <f>CONCATENATE(T45,U45,F45)</f>
        <v>HR09KH1</v>
      </c>
      <c r="D45" s="44" t="s">
        <v>993</v>
      </c>
      <c r="E45" s="32" t="s">
        <v>62</v>
      </c>
      <c r="F45" s="1" t="str">
        <f>CONCATENATE(V45,TEXT(W45,"0"),X45)</f>
        <v>1</v>
      </c>
      <c r="G45" s="29" t="s">
        <v>981</v>
      </c>
      <c r="I45" s="2">
        <v>43</v>
      </c>
      <c r="L45" s="22" t="s">
        <v>63</v>
      </c>
      <c r="M45" s="22">
        <v>0.3</v>
      </c>
      <c r="N45" s="23">
        <v>143.3391524</v>
      </c>
      <c r="O45" s="23">
        <v>235.86156434999998</v>
      </c>
      <c r="P45" s="22">
        <v>1.5</v>
      </c>
      <c r="Q45" s="22">
        <v>16.36</v>
      </c>
      <c r="R45" s="23">
        <v>43.33915239999999</v>
      </c>
      <c r="S45" s="23">
        <v>85.86156434999998</v>
      </c>
      <c r="T45" s="44" t="s">
        <v>50</v>
      </c>
      <c r="U45" s="44" t="s">
        <v>64</v>
      </c>
      <c r="V45" s="44"/>
      <c r="W45" s="44">
        <v>1</v>
      </c>
      <c r="X45" s="44"/>
      <c r="Y45" s="44"/>
      <c r="Z45" s="44"/>
      <c r="AA45" s="44"/>
      <c r="AB45" s="44"/>
    </row>
    <row r="46" spans="1:28" ht="15.75">
      <c r="A46" s="1" t="s">
        <v>962</v>
      </c>
      <c r="B46" s="1"/>
      <c r="C46" s="1"/>
      <c r="D46" s="44"/>
      <c r="E46" s="30" t="s">
        <v>65</v>
      </c>
      <c r="I46" s="5">
        <v>44</v>
      </c>
      <c r="L46" s="2" t="s">
        <v>15</v>
      </c>
      <c r="M46" s="2">
        <v>0</v>
      </c>
      <c r="N46" s="4">
        <v>143.267824148606</v>
      </c>
      <c r="O46" s="4">
        <v>236.107427988107</v>
      </c>
      <c r="P46" s="2">
        <v>1.5</v>
      </c>
      <c r="Q46" s="2">
        <v>16.36</v>
      </c>
      <c r="R46" s="7">
        <v>43.267824148605996</v>
      </c>
      <c r="S46" s="7">
        <v>86.10742798810699</v>
      </c>
      <c r="T46" s="44" t="s">
        <v>50</v>
      </c>
      <c r="U46" s="44"/>
      <c r="V46" s="44"/>
      <c r="W46" s="44"/>
      <c r="X46" s="44"/>
      <c r="Y46" s="44"/>
      <c r="Z46" s="44"/>
      <c r="AA46" s="44"/>
      <c r="AB46" s="44"/>
    </row>
    <row r="47" spans="1:28" ht="15.75">
      <c r="A47" s="1" t="s">
        <v>962</v>
      </c>
      <c r="B47" s="1"/>
      <c r="C47" s="1"/>
      <c r="D47" s="44"/>
      <c r="E47" s="30" t="s">
        <v>66</v>
      </c>
      <c r="I47" s="2">
        <v>45</v>
      </c>
      <c r="L47" s="2" t="s">
        <v>3</v>
      </c>
      <c r="M47" s="2">
        <v>0.3</v>
      </c>
      <c r="N47" s="4">
        <v>143.2546327</v>
      </c>
      <c r="O47" s="4">
        <v>236.14941225</v>
      </c>
      <c r="P47" s="2">
        <v>1.5</v>
      </c>
      <c r="Q47" s="2">
        <v>16.36</v>
      </c>
      <c r="R47" s="7">
        <v>43.2546327</v>
      </c>
      <c r="S47" s="7">
        <v>86.14941225000001</v>
      </c>
      <c r="T47" s="44" t="s">
        <v>50</v>
      </c>
      <c r="U47" s="44"/>
      <c r="V47" s="44"/>
      <c r="W47" s="44"/>
      <c r="X47" s="44"/>
      <c r="Y47" s="44"/>
      <c r="Z47" s="44"/>
      <c r="AA47" s="44"/>
      <c r="AB47" s="44"/>
    </row>
    <row r="48" spans="2:28" ht="15.75">
      <c r="B48" s="42" t="str">
        <f>CONCATENATE(T48,U48,F48)</f>
        <v>HR09MH03</v>
      </c>
      <c r="D48" s="44" t="s">
        <v>985</v>
      </c>
      <c r="E48" s="33" t="s">
        <v>67</v>
      </c>
      <c r="F48" s="1" t="str">
        <f>CONCATENATE(TEXT(V48,"00"),X48)</f>
        <v>03</v>
      </c>
      <c r="G48" s="29" t="s">
        <v>965</v>
      </c>
      <c r="I48" s="2">
        <v>46</v>
      </c>
      <c r="L48" s="8" t="s">
        <v>18</v>
      </c>
      <c r="M48" s="8">
        <v>4.2</v>
      </c>
      <c r="N48" s="9">
        <v>142.4786155</v>
      </c>
      <c r="O48" s="9">
        <v>238.26061565</v>
      </c>
      <c r="P48" s="8">
        <v>1.5</v>
      </c>
      <c r="Q48" s="8">
        <v>20.45</v>
      </c>
      <c r="R48" s="9">
        <v>42.47861549999999</v>
      </c>
      <c r="S48" s="9">
        <v>88.26061565</v>
      </c>
      <c r="T48" s="44" t="s">
        <v>50</v>
      </c>
      <c r="U48" s="44" t="s">
        <v>19</v>
      </c>
      <c r="V48" s="44">
        <v>3</v>
      </c>
      <c r="W48" s="44"/>
      <c r="X48" s="44"/>
      <c r="Y48" s="44"/>
      <c r="Z48" s="44"/>
      <c r="AA48" s="44"/>
      <c r="AB48" s="44"/>
    </row>
    <row r="49" spans="1:28" ht="15.75">
      <c r="A49" s="1" t="s">
        <v>962</v>
      </c>
      <c r="B49" s="1"/>
      <c r="C49" s="1"/>
      <c r="D49" s="44"/>
      <c r="E49" s="30" t="s">
        <v>68</v>
      </c>
      <c r="I49" s="5">
        <v>47</v>
      </c>
      <c r="L49" s="2" t="s">
        <v>21</v>
      </c>
      <c r="M49" s="2">
        <v>0</v>
      </c>
      <c r="N49" s="4">
        <v>142.4786155</v>
      </c>
      <c r="O49" s="4">
        <v>238.26061565</v>
      </c>
      <c r="P49" s="2">
        <v>1.5</v>
      </c>
      <c r="Q49" s="2">
        <v>20.45</v>
      </c>
      <c r="R49" s="7">
        <v>42.47861549999999</v>
      </c>
      <c r="S49" s="7">
        <v>88.26061565</v>
      </c>
      <c r="T49" s="44" t="s">
        <v>50</v>
      </c>
      <c r="U49" s="44"/>
      <c r="V49" s="44"/>
      <c r="W49" s="44"/>
      <c r="X49" s="44"/>
      <c r="Y49" s="44"/>
      <c r="Z49" s="44"/>
      <c r="AA49" s="44"/>
      <c r="AB49" s="44"/>
    </row>
    <row r="50" spans="1:28" ht="15.75">
      <c r="A50" s="1" t="s">
        <v>962</v>
      </c>
      <c r="B50" s="1"/>
      <c r="C50" s="1"/>
      <c r="D50" s="44"/>
      <c r="E50" s="30" t="s">
        <v>69</v>
      </c>
      <c r="I50" s="2">
        <v>48</v>
      </c>
      <c r="L50" s="2" t="s">
        <v>3</v>
      </c>
      <c r="M50" s="2">
        <v>0.3</v>
      </c>
      <c r="N50" s="4">
        <v>141.68254595000002</v>
      </c>
      <c r="O50" s="4">
        <v>240.3643399</v>
      </c>
      <c r="P50" s="2">
        <v>1.5</v>
      </c>
      <c r="Q50" s="2">
        <v>24.55</v>
      </c>
      <c r="R50" s="7">
        <v>41.68254595000002</v>
      </c>
      <c r="S50" s="7">
        <v>90.3643399</v>
      </c>
      <c r="T50" s="44" t="s">
        <v>50</v>
      </c>
      <c r="U50" s="44"/>
      <c r="V50" s="44"/>
      <c r="W50" s="44"/>
      <c r="X50" s="44"/>
      <c r="Y50" s="44"/>
      <c r="Z50" s="44"/>
      <c r="AA50" s="44"/>
      <c r="AB50" s="44"/>
    </row>
    <row r="51" spans="1:28" ht="15.75">
      <c r="A51" s="1" t="s">
        <v>962</v>
      </c>
      <c r="B51" s="1"/>
      <c r="C51" s="1"/>
      <c r="D51" s="44"/>
      <c r="E51" s="30" t="s">
        <v>70</v>
      </c>
      <c r="I51" s="5">
        <v>49</v>
      </c>
      <c r="L51" s="2" t="s">
        <v>15</v>
      </c>
      <c r="M51" s="2">
        <v>0</v>
      </c>
      <c r="N51" s="4">
        <v>141.665081892044</v>
      </c>
      <c r="O51" s="4">
        <v>240.40473565396</v>
      </c>
      <c r="P51" s="2">
        <v>1.5</v>
      </c>
      <c r="Q51" s="2">
        <v>24.55</v>
      </c>
      <c r="R51" s="7">
        <v>41.665081892043986</v>
      </c>
      <c r="S51" s="7">
        <v>90.40473565395999</v>
      </c>
      <c r="T51" s="44" t="s">
        <v>50</v>
      </c>
      <c r="U51" s="44"/>
      <c r="V51" s="44"/>
      <c r="W51" s="44"/>
      <c r="X51" s="44"/>
      <c r="Y51" s="44"/>
      <c r="Z51" s="44"/>
      <c r="AA51" s="44"/>
      <c r="AB51" s="44"/>
    </row>
    <row r="52" spans="2:28" ht="15.75">
      <c r="B52" s="42" t="str">
        <f>CONCATENATE(T52,U52,F52)</f>
        <v>HR09KSA2V</v>
      </c>
      <c r="D52" s="44" t="s">
        <v>994</v>
      </c>
      <c r="E52" s="34" t="s">
        <v>71</v>
      </c>
      <c r="F52" s="1" t="str">
        <f>CONCATENATE(V52,TEXT(W52,"0"),X52)</f>
        <v>A2V</v>
      </c>
      <c r="G52" s="29" t="s">
        <v>966</v>
      </c>
      <c r="I52" s="2">
        <v>50</v>
      </c>
      <c r="L52" s="20" t="s">
        <v>25</v>
      </c>
      <c r="M52" s="20">
        <v>0.3</v>
      </c>
      <c r="N52" s="21">
        <v>141.55792144999998</v>
      </c>
      <c r="O52" s="21">
        <v>240.6372295</v>
      </c>
      <c r="P52" s="20">
        <v>1.5</v>
      </c>
      <c r="Q52" s="20">
        <v>24.55</v>
      </c>
      <c r="R52" s="21">
        <v>41.55792144999998</v>
      </c>
      <c r="S52" s="21">
        <v>90.63722949999999</v>
      </c>
      <c r="T52" s="44" t="s">
        <v>50</v>
      </c>
      <c r="U52" s="44" t="s">
        <v>26</v>
      </c>
      <c r="V52" s="44" t="s">
        <v>940</v>
      </c>
      <c r="W52" s="44">
        <v>2</v>
      </c>
      <c r="X52" s="44" t="s">
        <v>952</v>
      </c>
      <c r="Y52" s="44"/>
      <c r="Z52" s="44"/>
      <c r="AA52" s="44"/>
      <c r="AB52" s="44"/>
    </row>
    <row r="53" spans="2:28" ht="15.75">
      <c r="B53" s="42" t="str">
        <f>CONCATENATE(T53,U53,F53)</f>
        <v>HR09DX04</v>
      </c>
      <c r="D53" s="44"/>
      <c r="E53" s="30" t="s">
        <v>72</v>
      </c>
      <c r="F53" s="1" t="str">
        <f>CONCATENATE(TEXT(V53,"00"),X53)</f>
        <v>04</v>
      </c>
      <c r="G53" s="29" t="s">
        <v>974</v>
      </c>
      <c r="I53" s="2">
        <v>51</v>
      </c>
      <c r="L53" s="2" t="s">
        <v>28</v>
      </c>
      <c r="M53" s="2">
        <v>0</v>
      </c>
      <c r="N53" s="4">
        <v>141.55792144999998</v>
      </c>
      <c r="O53" s="4">
        <v>240.6372295</v>
      </c>
      <c r="P53" s="2">
        <v>1.5</v>
      </c>
      <c r="Q53" s="2">
        <v>24.55</v>
      </c>
      <c r="R53" s="7">
        <v>41.55792144999998</v>
      </c>
      <c r="S53" s="7">
        <v>90.63722949999999</v>
      </c>
      <c r="T53" s="44" t="s">
        <v>50</v>
      </c>
      <c r="U53" s="44" t="s">
        <v>29</v>
      </c>
      <c r="V53" s="44">
        <v>4</v>
      </c>
      <c r="W53" s="44"/>
      <c r="X53" s="44"/>
      <c r="Y53" s="44"/>
      <c r="Z53" s="44"/>
      <c r="AA53" s="44"/>
      <c r="AB53" s="44"/>
    </row>
    <row r="54" spans="1:28" ht="15.75">
      <c r="A54" s="1" t="s">
        <v>962</v>
      </c>
      <c r="B54" s="1"/>
      <c r="C54" s="1"/>
      <c r="D54" s="44"/>
      <c r="E54" s="30" t="s">
        <v>73</v>
      </c>
      <c r="I54" s="5">
        <v>52</v>
      </c>
      <c r="L54" s="2" t="s">
        <v>3</v>
      </c>
      <c r="M54" s="2">
        <v>0.24</v>
      </c>
      <c r="N54" s="4">
        <v>141.4457594</v>
      </c>
      <c r="O54" s="4">
        <v>240.88283015000002</v>
      </c>
      <c r="P54" s="2">
        <v>1.5</v>
      </c>
      <c r="Q54" s="2">
        <v>24.55</v>
      </c>
      <c r="R54" s="7">
        <v>41.445759399999986</v>
      </c>
      <c r="S54" s="7">
        <v>90.88283015000002</v>
      </c>
      <c r="T54" s="44" t="s">
        <v>50</v>
      </c>
      <c r="U54" s="44"/>
      <c r="V54" s="44"/>
      <c r="W54" s="44"/>
      <c r="X54" s="44"/>
      <c r="Y54" s="44"/>
      <c r="Z54" s="44"/>
      <c r="AA54" s="44"/>
      <c r="AB54" s="44"/>
    </row>
    <row r="55" spans="2:28" ht="15.75">
      <c r="B55" s="42" t="str">
        <f>CONCATENATE(T55,U55,F55)</f>
        <v>HR09QSA2D</v>
      </c>
      <c r="D55" s="44" t="s">
        <v>995</v>
      </c>
      <c r="E55" s="31" t="s">
        <v>74</v>
      </c>
      <c r="F55" s="1" t="str">
        <f>CONCATENATE(V55,TEXT(W55,"0"),X55)</f>
        <v>A2D</v>
      </c>
      <c r="G55" s="29" t="s">
        <v>967</v>
      </c>
      <c r="I55" s="2">
        <v>53</v>
      </c>
      <c r="L55" s="15" t="s">
        <v>6</v>
      </c>
      <c r="M55" s="15">
        <v>0.6</v>
      </c>
      <c r="N55" s="16">
        <v>141.2712851</v>
      </c>
      <c r="O55" s="16">
        <v>241.26487559999998</v>
      </c>
      <c r="P55" s="15">
        <v>1.5</v>
      </c>
      <c r="Q55" s="15">
        <v>24.55</v>
      </c>
      <c r="R55" s="16">
        <v>41.2712851</v>
      </c>
      <c r="S55" s="16">
        <v>91.26487559999998</v>
      </c>
      <c r="T55" s="44" t="s">
        <v>50</v>
      </c>
      <c r="U55" s="44" t="s">
        <v>7</v>
      </c>
      <c r="V55" s="44" t="s">
        <v>940</v>
      </c>
      <c r="W55" s="44">
        <v>2</v>
      </c>
      <c r="X55" s="44" t="s">
        <v>939</v>
      </c>
      <c r="Y55" s="44"/>
      <c r="Z55" s="44"/>
      <c r="AA55" s="44"/>
      <c r="AB55" s="44"/>
    </row>
    <row r="56" spans="1:28" ht="15.75">
      <c r="A56" s="1" t="s">
        <v>962</v>
      </c>
      <c r="B56" s="1"/>
      <c r="C56" s="1"/>
      <c r="D56" s="44"/>
      <c r="E56" s="30" t="s">
        <v>75</v>
      </c>
      <c r="I56" s="5">
        <v>54</v>
      </c>
      <c r="L56" s="2" t="s">
        <v>9</v>
      </c>
      <c r="M56" s="2">
        <v>0</v>
      </c>
      <c r="N56" s="4">
        <v>141.2712851</v>
      </c>
      <c r="O56" s="4">
        <v>241.26487559999998</v>
      </c>
      <c r="P56" s="2">
        <v>1.5</v>
      </c>
      <c r="Q56" s="2">
        <v>24.55</v>
      </c>
      <c r="R56" s="7">
        <v>41.2712851</v>
      </c>
      <c r="S56" s="7">
        <v>91.26487559999998</v>
      </c>
      <c r="T56" s="44" t="s">
        <v>50</v>
      </c>
      <c r="U56" s="44"/>
      <c r="V56" s="44"/>
      <c r="W56" s="44"/>
      <c r="X56" s="44"/>
      <c r="Y56" s="44"/>
      <c r="Z56" s="44"/>
      <c r="AA56" s="44"/>
      <c r="AB56" s="44"/>
    </row>
    <row r="57" spans="1:28" ht="15.75">
      <c r="A57" s="1" t="s">
        <v>962</v>
      </c>
      <c r="B57" s="1"/>
      <c r="C57" s="1"/>
      <c r="D57" s="44"/>
      <c r="E57" s="30" t="s">
        <v>76</v>
      </c>
      <c r="I57" s="2">
        <v>55</v>
      </c>
      <c r="L57" s="2" t="s">
        <v>3</v>
      </c>
      <c r="M57" s="2">
        <v>0.24</v>
      </c>
      <c r="N57" s="4">
        <v>141.09681080000001</v>
      </c>
      <c r="O57" s="4">
        <v>241.64692105</v>
      </c>
      <c r="P57" s="2">
        <v>1.5</v>
      </c>
      <c r="Q57" s="2">
        <v>24.55</v>
      </c>
      <c r="R57" s="7">
        <v>41.096810800000014</v>
      </c>
      <c r="S57" s="7">
        <v>91.64692105</v>
      </c>
      <c r="T57" s="44" t="s">
        <v>50</v>
      </c>
      <c r="U57" s="44"/>
      <c r="V57" s="44"/>
      <c r="W57" s="44"/>
      <c r="X57" s="44"/>
      <c r="Y57" s="44"/>
      <c r="Z57" s="44"/>
      <c r="AA57" s="44"/>
      <c r="AB57" s="44"/>
    </row>
    <row r="58" spans="2:28" ht="15.75">
      <c r="B58" s="42" t="str">
        <f>CONCATENATE(T58,U58,F58)</f>
        <v>HR09KV2</v>
      </c>
      <c r="D58" s="44" t="s">
        <v>996</v>
      </c>
      <c r="E58" s="32" t="s">
        <v>77</v>
      </c>
      <c r="F58" s="1" t="str">
        <f>CONCATENATE(V58,TEXT(W58,"0"),X58)</f>
        <v>2</v>
      </c>
      <c r="G58" s="29" t="s">
        <v>982</v>
      </c>
      <c r="I58" s="2">
        <v>56</v>
      </c>
      <c r="L58" s="22" t="s">
        <v>12</v>
      </c>
      <c r="M58" s="22">
        <v>0.3</v>
      </c>
      <c r="N58" s="23">
        <v>140.98464875000002</v>
      </c>
      <c r="O58" s="23">
        <v>241.8925217</v>
      </c>
      <c r="P58" s="22">
        <v>1.5</v>
      </c>
      <c r="Q58" s="22">
        <v>24.55</v>
      </c>
      <c r="R58" s="23">
        <v>40.98464875000002</v>
      </c>
      <c r="S58" s="23">
        <v>91.8925217</v>
      </c>
      <c r="T58" s="44" t="s">
        <v>50</v>
      </c>
      <c r="U58" s="44" t="s">
        <v>13</v>
      </c>
      <c r="V58" s="44"/>
      <c r="W58" s="44">
        <v>2</v>
      </c>
      <c r="X58" s="44"/>
      <c r="Y58" s="44"/>
      <c r="Z58" s="44"/>
      <c r="AA58" s="44"/>
      <c r="AB58" s="44"/>
    </row>
    <row r="59" spans="1:28" ht="15.75">
      <c r="A59" s="1" t="s">
        <v>962</v>
      </c>
      <c r="B59" s="1"/>
      <c r="C59" s="1"/>
      <c r="D59" s="44"/>
      <c r="E59" s="30" t="s">
        <v>78</v>
      </c>
      <c r="I59" s="5">
        <v>57</v>
      </c>
      <c r="L59" s="2" t="s">
        <v>15</v>
      </c>
      <c r="M59" s="2">
        <v>0</v>
      </c>
      <c r="N59" s="4">
        <v>140.879172</v>
      </c>
      <c r="O59" s="4">
        <v>242.1257656</v>
      </c>
      <c r="P59" s="2">
        <v>1.5</v>
      </c>
      <c r="Q59" s="2">
        <v>24.55</v>
      </c>
      <c r="R59" s="7">
        <v>40.87917200000001</v>
      </c>
      <c r="S59" s="7">
        <v>92.1257656</v>
      </c>
      <c r="T59" s="44" t="s">
        <v>50</v>
      </c>
      <c r="U59" s="44"/>
      <c r="V59" s="44"/>
      <c r="W59" s="44"/>
      <c r="X59" s="44"/>
      <c r="Y59" s="44"/>
      <c r="Z59" s="44"/>
      <c r="AA59" s="44"/>
      <c r="AB59" s="44"/>
    </row>
    <row r="60" spans="1:28" ht="15.75">
      <c r="A60" s="1" t="s">
        <v>962</v>
      </c>
      <c r="B60" s="1"/>
      <c r="C60" s="1"/>
      <c r="D60" s="44"/>
      <c r="E60" s="30" t="s">
        <v>79</v>
      </c>
      <c r="I60" s="2">
        <v>58</v>
      </c>
      <c r="L60" s="2" t="s">
        <v>3</v>
      </c>
      <c r="M60" s="2">
        <v>0.3</v>
      </c>
      <c r="N60" s="4">
        <v>140.86002424999998</v>
      </c>
      <c r="O60" s="4">
        <v>242.16541130000002</v>
      </c>
      <c r="P60" s="2">
        <v>1.5</v>
      </c>
      <c r="Q60" s="2">
        <v>24.55</v>
      </c>
      <c r="R60" s="7">
        <v>40.86002424999998</v>
      </c>
      <c r="S60" s="7">
        <v>92.16541130000002</v>
      </c>
      <c r="T60" s="44" t="s">
        <v>50</v>
      </c>
      <c r="U60" s="44"/>
      <c r="V60" s="44"/>
      <c r="W60" s="44"/>
      <c r="X60" s="44"/>
      <c r="Y60" s="44"/>
      <c r="Z60" s="44"/>
      <c r="AA60" s="44"/>
      <c r="AB60" s="44"/>
    </row>
    <row r="61" spans="2:28" ht="15.75">
      <c r="B61" s="42" t="str">
        <f>CONCATENATE(T61,U61,F61)</f>
        <v>HR09MH04</v>
      </c>
      <c r="D61" s="44" t="s">
        <v>985</v>
      </c>
      <c r="E61" s="33" t="s">
        <v>80</v>
      </c>
      <c r="F61" s="1" t="str">
        <f>CONCATENATE(TEXT(V61,"00"),X61)</f>
        <v>04</v>
      </c>
      <c r="G61" s="29" t="s">
        <v>965</v>
      </c>
      <c r="I61" s="5">
        <v>59</v>
      </c>
      <c r="L61" s="8" t="s">
        <v>18</v>
      </c>
      <c r="M61" s="8">
        <v>4.2</v>
      </c>
      <c r="N61" s="9">
        <v>139.79145019999999</v>
      </c>
      <c r="O61" s="9">
        <v>244.1446869</v>
      </c>
      <c r="P61" s="8">
        <v>1.5</v>
      </c>
      <c r="Q61" s="8">
        <v>28.64</v>
      </c>
      <c r="R61" s="9">
        <v>39.791450199999986</v>
      </c>
      <c r="S61" s="9">
        <v>94.14468690000001</v>
      </c>
      <c r="T61" s="44" t="s">
        <v>50</v>
      </c>
      <c r="U61" s="44" t="s">
        <v>19</v>
      </c>
      <c r="V61" s="44">
        <v>4</v>
      </c>
      <c r="W61" s="44"/>
      <c r="X61" s="44"/>
      <c r="Y61" s="44"/>
      <c r="Z61" s="44"/>
      <c r="AA61" s="44"/>
      <c r="AB61" s="44"/>
    </row>
    <row r="62" spans="1:28" ht="15.75">
      <c r="A62" s="1" t="s">
        <v>962</v>
      </c>
      <c r="B62" s="1"/>
      <c r="C62" s="1"/>
      <c r="D62" s="44"/>
      <c r="E62" s="30" t="s">
        <v>81</v>
      </c>
      <c r="I62" s="2">
        <v>60</v>
      </c>
      <c r="L62" s="2" t="s">
        <v>21</v>
      </c>
      <c r="M62" s="2">
        <v>0</v>
      </c>
      <c r="N62" s="4">
        <v>139.79145019999999</v>
      </c>
      <c r="O62" s="4">
        <v>244.1446869</v>
      </c>
      <c r="P62" s="2">
        <v>1.5</v>
      </c>
      <c r="Q62" s="2">
        <v>28.64</v>
      </c>
      <c r="R62" s="7">
        <v>39.791450199999986</v>
      </c>
      <c r="S62" s="7">
        <v>94.14468690000001</v>
      </c>
      <c r="T62" s="44" t="s">
        <v>50</v>
      </c>
      <c r="U62" s="44"/>
      <c r="V62" s="44"/>
      <c r="W62" s="44"/>
      <c r="X62" s="44"/>
      <c r="Y62" s="44"/>
      <c r="Z62" s="44"/>
      <c r="AA62" s="44"/>
      <c r="AB62" s="44"/>
    </row>
    <row r="63" spans="1:28" ht="15.75">
      <c r="A63" s="1" t="s">
        <v>962</v>
      </c>
      <c r="B63" s="1"/>
      <c r="C63" s="1"/>
      <c r="D63" s="44"/>
      <c r="E63" s="30" t="s">
        <v>82</v>
      </c>
      <c r="I63" s="2">
        <v>61</v>
      </c>
      <c r="L63" s="2" t="s">
        <v>3</v>
      </c>
      <c r="M63" s="2">
        <v>0.3</v>
      </c>
      <c r="N63" s="4">
        <v>138.7040923</v>
      </c>
      <c r="O63" s="4">
        <v>246.11370575</v>
      </c>
      <c r="P63" s="2">
        <v>1.5</v>
      </c>
      <c r="Q63" s="2">
        <v>32.73</v>
      </c>
      <c r="R63" s="7">
        <v>38.70409230000001</v>
      </c>
      <c r="S63" s="7">
        <v>96.11370575000001</v>
      </c>
      <c r="T63" s="44" t="s">
        <v>50</v>
      </c>
      <c r="U63" s="44"/>
      <c r="V63" s="44"/>
      <c r="W63" s="44"/>
      <c r="X63" s="44"/>
      <c r="Y63" s="44"/>
      <c r="Z63" s="44"/>
      <c r="AA63" s="44"/>
      <c r="AB63" s="44"/>
    </row>
    <row r="64" spans="1:28" ht="15.75">
      <c r="A64" s="1" t="s">
        <v>962</v>
      </c>
      <c r="B64" s="1"/>
      <c r="C64" s="1"/>
      <c r="D64" s="44"/>
      <c r="E64" s="30" t="s">
        <v>83</v>
      </c>
      <c r="I64" s="5">
        <v>62</v>
      </c>
      <c r="L64" s="2" t="s">
        <v>15</v>
      </c>
      <c r="M64" s="2">
        <v>0</v>
      </c>
      <c r="N64" s="4">
        <v>138.680314399175</v>
      </c>
      <c r="O64" s="4">
        <v>246.150727485556</v>
      </c>
      <c r="P64" s="2">
        <v>1.5</v>
      </c>
      <c r="Q64" s="2">
        <v>32.73</v>
      </c>
      <c r="R64" s="7">
        <v>38.68031439917499</v>
      </c>
      <c r="S64" s="7">
        <v>96.15072748555599</v>
      </c>
      <c r="T64" s="44" t="s">
        <v>50</v>
      </c>
      <c r="U64" s="44"/>
      <c r="V64" s="44"/>
      <c r="W64" s="44"/>
      <c r="X64" s="44"/>
      <c r="Y64" s="44"/>
      <c r="Z64" s="44"/>
      <c r="AA64" s="44"/>
      <c r="AB64" s="44"/>
    </row>
    <row r="65" spans="2:28" ht="15.75">
      <c r="B65" s="42" t="str">
        <f>CONCATENATE(T65,U65,F65)</f>
        <v>HR09KSB1H</v>
      </c>
      <c r="D65" s="44" t="s">
        <v>987</v>
      </c>
      <c r="E65" s="34" t="s">
        <v>84</v>
      </c>
      <c r="F65" s="1" t="str">
        <f>CONCATENATE(V65,TEXT(W65,"0"),X65)</f>
        <v>B1H</v>
      </c>
      <c r="G65" s="29" t="s">
        <v>966</v>
      </c>
      <c r="I65" s="2">
        <v>63</v>
      </c>
      <c r="L65" s="20" t="s">
        <v>25</v>
      </c>
      <c r="M65" s="20">
        <v>0.3</v>
      </c>
      <c r="N65" s="21">
        <v>138.5419001</v>
      </c>
      <c r="O65" s="21">
        <v>246.36608180000002</v>
      </c>
      <c r="P65" s="20">
        <v>1.5</v>
      </c>
      <c r="Q65" s="20">
        <v>32.73</v>
      </c>
      <c r="R65" s="21">
        <v>38.54190009999999</v>
      </c>
      <c r="S65" s="21">
        <v>96.36608180000002</v>
      </c>
      <c r="T65" s="44" t="s">
        <v>50</v>
      </c>
      <c r="U65" s="44" t="s">
        <v>26</v>
      </c>
      <c r="V65" s="44" t="s">
        <v>764</v>
      </c>
      <c r="W65" s="44">
        <v>1</v>
      </c>
      <c r="X65" s="44" t="s">
        <v>951</v>
      </c>
      <c r="Y65" s="44"/>
      <c r="Z65" s="44"/>
      <c r="AA65" s="44"/>
      <c r="AB65" s="44"/>
    </row>
    <row r="66" spans="2:28" ht="15.75">
      <c r="B66" s="42" t="str">
        <f>CONCATENATE(T66,U66,F66)</f>
        <v>HR09DX05</v>
      </c>
      <c r="D66" s="44"/>
      <c r="E66" s="30" t="s">
        <v>85</v>
      </c>
      <c r="F66" s="1" t="str">
        <f>CONCATENATE(TEXT(V66,"00"),X66)</f>
        <v>05</v>
      </c>
      <c r="G66" s="29" t="s">
        <v>974</v>
      </c>
      <c r="I66" s="5">
        <v>64</v>
      </c>
      <c r="L66" s="2" t="s">
        <v>28</v>
      </c>
      <c r="M66" s="2">
        <v>0</v>
      </c>
      <c r="N66" s="4">
        <v>138.5419001</v>
      </c>
      <c r="O66" s="4">
        <v>246.36608180000002</v>
      </c>
      <c r="P66" s="2">
        <v>1.5</v>
      </c>
      <c r="Q66" s="2">
        <v>32.73</v>
      </c>
      <c r="R66" s="7">
        <v>38.54190009999999</v>
      </c>
      <c r="S66" s="7">
        <v>96.36608180000002</v>
      </c>
      <c r="T66" s="44" t="s">
        <v>50</v>
      </c>
      <c r="U66" s="44" t="s">
        <v>29</v>
      </c>
      <c r="V66" s="44">
        <v>5</v>
      </c>
      <c r="W66" s="44"/>
      <c r="X66" s="44"/>
      <c r="Y66" s="44"/>
      <c r="Z66" s="44"/>
      <c r="AA66" s="44"/>
      <c r="AB66" s="44"/>
    </row>
    <row r="67" spans="1:28" ht="15.75">
      <c r="A67" s="1" t="s">
        <v>962</v>
      </c>
      <c r="B67" s="1"/>
      <c r="C67" s="1"/>
      <c r="D67" s="44"/>
      <c r="E67" s="30" t="s">
        <v>86</v>
      </c>
      <c r="I67" s="2">
        <v>65</v>
      </c>
      <c r="L67" s="2" t="s">
        <v>3</v>
      </c>
      <c r="M67" s="2">
        <v>0.24</v>
      </c>
      <c r="N67" s="4">
        <v>138.3959271</v>
      </c>
      <c r="O67" s="4">
        <v>246.59322025</v>
      </c>
      <c r="P67" s="2">
        <v>1.5</v>
      </c>
      <c r="Q67" s="2">
        <v>32.73</v>
      </c>
      <c r="R67" s="7">
        <v>38.395927099999994</v>
      </c>
      <c r="S67" s="7">
        <v>96.59322025</v>
      </c>
      <c r="T67" s="44" t="s">
        <v>50</v>
      </c>
      <c r="U67" s="44"/>
      <c r="V67" s="44"/>
      <c r="W67" s="44"/>
      <c r="X67" s="44"/>
      <c r="Y67" s="44"/>
      <c r="Z67" s="44"/>
      <c r="AA67" s="44"/>
      <c r="AB67" s="44"/>
    </row>
    <row r="68" spans="2:28" ht="15.75">
      <c r="B68" s="42" t="str">
        <f>CONCATENATE(T68,U68,F68)</f>
        <v>HR09QSA3F</v>
      </c>
      <c r="D68" s="44" t="s">
        <v>997</v>
      </c>
      <c r="E68" s="31" t="s">
        <v>87</v>
      </c>
      <c r="F68" s="1" t="str">
        <f>CONCATENATE(V68,TEXT(W68,"0"),X68)</f>
        <v>A3F</v>
      </c>
      <c r="G68" s="29" t="s">
        <v>967</v>
      </c>
      <c r="I68" s="2">
        <v>66</v>
      </c>
      <c r="L68" s="15" t="s">
        <v>6</v>
      </c>
      <c r="M68" s="15">
        <v>0.6</v>
      </c>
      <c r="N68" s="16">
        <v>138.16885795000002</v>
      </c>
      <c r="O68" s="16">
        <v>246.94654674999998</v>
      </c>
      <c r="P68" s="15">
        <v>1.5</v>
      </c>
      <c r="Q68" s="15">
        <v>32.73</v>
      </c>
      <c r="R68" s="16">
        <v>38.16885795000002</v>
      </c>
      <c r="S68" s="16">
        <v>96.94654674999998</v>
      </c>
      <c r="T68" s="44" t="s">
        <v>50</v>
      </c>
      <c r="U68" s="44" t="s">
        <v>7</v>
      </c>
      <c r="V68" s="44" t="s">
        <v>940</v>
      </c>
      <c r="W68" s="44">
        <v>3</v>
      </c>
      <c r="X68" s="44" t="s">
        <v>942</v>
      </c>
      <c r="Y68" s="44"/>
      <c r="Z68" s="44"/>
      <c r="AA68" s="44"/>
      <c r="AB68" s="44"/>
    </row>
    <row r="69" spans="1:28" ht="15.75">
      <c r="A69" s="1" t="s">
        <v>962</v>
      </c>
      <c r="B69" s="1"/>
      <c r="C69" s="1"/>
      <c r="D69" s="44"/>
      <c r="E69" s="30" t="s">
        <v>88</v>
      </c>
      <c r="I69" s="5">
        <v>67</v>
      </c>
      <c r="L69" s="2" t="s">
        <v>9</v>
      </c>
      <c r="M69" s="2">
        <v>0</v>
      </c>
      <c r="N69" s="4">
        <v>138.16885795000002</v>
      </c>
      <c r="O69" s="4">
        <v>246.94654674999998</v>
      </c>
      <c r="P69" s="2">
        <v>1.5</v>
      </c>
      <c r="Q69" s="2">
        <v>32.73</v>
      </c>
      <c r="R69" s="7">
        <v>38.16885795000002</v>
      </c>
      <c r="S69" s="7">
        <v>96.94654674999998</v>
      </c>
      <c r="T69" s="44" t="s">
        <v>50</v>
      </c>
      <c r="U69" s="44"/>
      <c r="V69" s="44"/>
      <c r="W69" s="44"/>
      <c r="X69" s="44"/>
      <c r="Y69" s="44"/>
      <c r="Z69" s="44"/>
      <c r="AA69" s="44"/>
      <c r="AB69" s="44"/>
    </row>
    <row r="70" spans="1:28" ht="15.75">
      <c r="A70" s="1" t="s">
        <v>962</v>
      </c>
      <c r="B70" s="1"/>
      <c r="C70" s="1"/>
      <c r="D70" s="44"/>
      <c r="E70" s="30" t="s">
        <v>89</v>
      </c>
      <c r="I70" s="2">
        <v>68</v>
      </c>
      <c r="L70" s="2" t="s">
        <v>3</v>
      </c>
      <c r="M70" s="2">
        <v>0.24</v>
      </c>
      <c r="N70" s="4">
        <v>137.9417888</v>
      </c>
      <c r="O70" s="4">
        <v>247.29987325</v>
      </c>
      <c r="P70" s="2">
        <v>1.5</v>
      </c>
      <c r="Q70" s="2">
        <v>32.73</v>
      </c>
      <c r="R70" s="7">
        <v>37.94178880000001</v>
      </c>
      <c r="S70" s="7">
        <v>97.29987324999999</v>
      </c>
      <c r="T70" s="44" t="s">
        <v>50</v>
      </c>
      <c r="U70" s="44"/>
      <c r="V70" s="44"/>
      <c r="W70" s="44"/>
      <c r="X70" s="44"/>
      <c r="Y70" s="44"/>
      <c r="Z70" s="44"/>
      <c r="AA70" s="44"/>
      <c r="AB70" s="44"/>
    </row>
    <row r="71" spans="1:28" ht="15.75">
      <c r="A71" s="1" t="s">
        <v>962</v>
      </c>
      <c r="B71" s="1"/>
      <c r="C71" s="1"/>
      <c r="D71" s="44"/>
      <c r="E71" s="30" t="s">
        <v>90</v>
      </c>
      <c r="I71" s="5">
        <v>69</v>
      </c>
      <c r="L71" s="2" t="s">
        <v>91</v>
      </c>
      <c r="M71" s="2">
        <v>0</v>
      </c>
      <c r="N71" s="4">
        <v>137.65771835754</v>
      </c>
      <c r="O71" s="4">
        <v>247.742569646938</v>
      </c>
      <c r="P71" s="2">
        <v>1.5</v>
      </c>
      <c r="Q71" s="2">
        <v>32.73</v>
      </c>
      <c r="R71" s="7">
        <v>37.657718357540006</v>
      </c>
      <c r="S71" s="7">
        <v>97.742569646938</v>
      </c>
      <c r="T71" s="44" t="s">
        <v>50</v>
      </c>
      <c r="U71" s="44"/>
      <c r="V71" s="44"/>
      <c r="W71" s="44"/>
      <c r="X71" s="44"/>
      <c r="Y71" s="44"/>
      <c r="Z71" s="44"/>
      <c r="AA71" s="44"/>
      <c r="AB71" s="44"/>
    </row>
    <row r="72" spans="1:28" ht="15.75">
      <c r="A72" s="1" t="s">
        <v>962</v>
      </c>
      <c r="B72" s="1"/>
      <c r="C72" s="1"/>
      <c r="D72" s="44"/>
      <c r="E72" s="30" t="s">
        <v>92</v>
      </c>
      <c r="I72" s="2">
        <v>70</v>
      </c>
      <c r="L72" s="2" t="s">
        <v>3</v>
      </c>
      <c r="M72" s="2">
        <v>0.3</v>
      </c>
      <c r="N72" s="4">
        <v>137.6336235</v>
      </c>
      <c r="O72" s="4">
        <v>247.77938775</v>
      </c>
      <c r="P72" s="2">
        <v>1.5</v>
      </c>
      <c r="Q72" s="2">
        <v>32.73</v>
      </c>
      <c r="R72" s="7">
        <v>37.6336235</v>
      </c>
      <c r="S72" s="7">
        <v>97.77938775000001</v>
      </c>
      <c r="T72" s="44" t="s">
        <v>50</v>
      </c>
      <c r="U72" s="44"/>
      <c r="V72" s="44"/>
      <c r="W72" s="44"/>
      <c r="X72" s="44"/>
      <c r="Y72" s="44"/>
      <c r="Z72" s="44"/>
      <c r="AA72" s="44"/>
      <c r="AB72" s="44"/>
    </row>
    <row r="73" spans="2:28" ht="15.75">
      <c r="B73" s="42" t="str">
        <f>CONCATENATE(T73,U73,F73)</f>
        <v>HR09MH05</v>
      </c>
      <c r="D73" s="44" t="s">
        <v>985</v>
      </c>
      <c r="E73" s="33" t="s">
        <v>93</v>
      </c>
      <c r="F73" s="1" t="str">
        <f>CONCATENATE(TEXT(V73,"00"),X73)</f>
        <v>05</v>
      </c>
      <c r="G73" s="29" t="s">
        <v>965</v>
      </c>
      <c r="I73" s="2">
        <v>71</v>
      </c>
      <c r="L73" s="8" t="s">
        <v>18</v>
      </c>
      <c r="M73" s="8">
        <v>4.2</v>
      </c>
      <c r="N73" s="9">
        <v>136.29424575000002</v>
      </c>
      <c r="O73" s="9">
        <v>249.58644329999998</v>
      </c>
      <c r="P73" s="8">
        <v>1.5</v>
      </c>
      <c r="Q73" s="8">
        <v>36.82</v>
      </c>
      <c r="R73" s="9">
        <v>36.294245750000016</v>
      </c>
      <c r="S73" s="9">
        <v>99.58644329999998</v>
      </c>
      <c r="T73" s="44" t="s">
        <v>50</v>
      </c>
      <c r="U73" s="44" t="s">
        <v>19</v>
      </c>
      <c r="V73" s="44">
        <v>5</v>
      </c>
      <c r="W73" s="44"/>
      <c r="X73" s="44"/>
      <c r="Y73" s="44"/>
      <c r="Z73" s="44"/>
      <c r="AA73" s="44"/>
      <c r="AB73" s="44"/>
    </row>
    <row r="74" spans="1:28" ht="15.75">
      <c r="A74" s="1" t="s">
        <v>962</v>
      </c>
      <c r="B74" s="1"/>
      <c r="C74" s="1"/>
      <c r="D74" s="44"/>
      <c r="E74" s="30" t="s">
        <v>94</v>
      </c>
      <c r="I74" s="5">
        <v>72</v>
      </c>
      <c r="L74" s="2" t="s">
        <v>21</v>
      </c>
      <c r="M74" s="2">
        <v>0</v>
      </c>
      <c r="N74" s="4">
        <v>136.29424575000002</v>
      </c>
      <c r="O74" s="4">
        <v>249.58644329999998</v>
      </c>
      <c r="P74" s="2">
        <v>1.5</v>
      </c>
      <c r="Q74" s="2">
        <v>36.82</v>
      </c>
      <c r="R74" s="7">
        <v>36.294245750000016</v>
      </c>
      <c r="S74" s="7">
        <v>99.58644329999998</v>
      </c>
      <c r="T74" s="44" t="s">
        <v>50</v>
      </c>
      <c r="U74" s="44"/>
      <c r="V74" s="44"/>
      <c r="W74" s="44"/>
      <c r="X74" s="44"/>
      <c r="Y74" s="44"/>
      <c r="Z74" s="44"/>
      <c r="AA74" s="44"/>
      <c r="AB74" s="44"/>
    </row>
    <row r="75" spans="1:28" ht="15.75">
      <c r="A75" s="1" t="s">
        <v>962</v>
      </c>
      <c r="B75" s="1"/>
      <c r="C75" s="1"/>
      <c r="D75" s="44"/>
      <c r="E75" s="30" t="s">
        <v>95</v>
      </c>
      <c r="I75" s="2">
        <v>73</v>
      </c>
      <c r="L75" s="2" t="s">
        <v>3</v>
      </c>
      <c r="M75" s="2">
        <v>0.3</v>
      </c>
      <c r="N75" s="4">
        <v>134.937735</v>
      </c>
      <c r="O75" s="4">
        <v>251.3806732</v>
      </c>
      <c r="P75" s="2">
        <v>1.5</v>
      </c>
      <c r="Q75" s="2">
        <v>40.91</v>
      </c>
      <c r="R75" s="7">
        <v>34.937735</v>
      </c>
      <c r="S75" s="7">
        <v>101.38067319999999</v>
      </c>
      <c r="T75" s="44" t="s">
        <v>50</v>
      </c>
      <c r="U75" s="44"/>
      <c r="V75" s="44"/>
      <c r="W75" s="44"/>
      <c r="X75" s="44"/>
      <c r="Y75" s="44"/>
      <c r="Z75" s="44"/>
      <c r="AA75" s="44"/>
      <c r="AB75" s="44"/>
    </row>
    <row r="76" spans="1:28" ht="15.75">
      <c r="A76" s="1" t="s">
        <v>962</v>
      </c>
      <c r="B76" s="1"/>
      <c r="C76" s="1"/>
      <c r="D76" s="44"/>
      <c r="E76" s="30" t="s">
        <v>96</v>
      </c>
      <c r="I76" s="5">
        <v>74</v>
      </c>
      <c r="L76" s="2" t="s">
        <v>15</v>
      </c>
      <c r="M76" s="2">
        <v>0</v>
      </c>
      <c r="N76" s="4">
        <v>134.908924202105</v>
      </c>
      <c r="O76" s="4">
        <v>251.41392883684</v>
      </c>
      <c r="P76" s="2">
        <v>1.5</v>
      </c>
      <c r="Q76" s="2">
        <v>40.91</v>
      </c>
      <c r="R76" s="7">
        <v>34.908924202105</v>
      </c>
      <c r="S76" s="7">
        <v>101.41392883684</v>
      </c>
      <c r="T76" s="44" t="s">
        <v>50</v>
      </c>
      <c r="U76" s="44"/>
      <c r="V76" s="44"/>
      <c r="W76" s="44"/>
      <c r="X76" s="44"/>
      <c r="Y76" s="44"/>
      <c r="Z76" s="44"/>
      <c r="AA76" s="44"/>
      <c r="AB76" s="44"/>
    </row>
    <row r="77" spans="2:28" ht="15.75">
      <c r="B77" s="42" t="str">
        <f>CONCATENATE(T77,U77,F77)</f>
        <v>HR09KSC1V</v>
      </c>
      <c r="D77" s="44" t="s">
        <v>989</v>
      </c>
      <c r="E77" s="34" t="s">
        <v>97</v>
      </c>
      <c r="F77" s="1" t="str">
        <f>CONCATENATE(V77,TEXT(W77,"0"),X77)</f>
        <v>C1V</v>
      </c>
      <c r="G77" s="29" t="s">
        <v>966</v>
      </c>
      <c r="I77" s="2">
        <v>75</v>
      </c>
      <c r="L77" s="20" t="s">
        <v>25</v>
      </c>
      <c r="M77" s="20">
        <v>0.3</v>
      </c>
      <c r="N77" s="21">
        <v>134.7412768</v>
      </c>
      <c r="O77" s="21">
        <v>251.60739805</v>
      </c>
      <c r="P77" s="20">
        <v>1.5</v>
      </c>
      <c r="Q77" s="20">
        <v>40.91</v>
      </c>
      <c r="R77" s="21">
        <v>34.74127680000001</v>
      </c>
      <c r="S77" s="21">
        <v>101.60739805</v>
      </c>
      <c r="T77" s="44" t="s">
        <v>50</v>
      </c>
      <c r="U77" s="44" t="s">
        <v>26</v>
      </c>
      <c r="V77" s="44" t="s">
        <v>941</v>
      </c>
      <c r="W77" s="44">
        <v>1</v>
      </c>
      <c r="X77" s="44" t="s">
        <v>952</v>
      </c>
      <c r="Y77" s="44"/>
      <c r="Z77" s="44"/>
      <c r="AA77" s="44"/>
      <c r="AB77" s="44"/>
    </row>
    <row r="78" spans="2:28" ht="15.75">
      <c r="B78" s="42" t="str">
        <f>CONCATENATE(T78,U78,F78)</f>
        <v>HR09DX06</v>
      </c>
      <c r="D78" s="44"/>
      <c r="E78" s="30" t="s">
        <v>98</v>
      </c>
      <c r="F78" s="1" t="str">
        <f>CONCATENATE(TEXT(V78,"00"),X78)</f>
        <v>06</v>
      </c>
      <c r="G78" s="29" t="s">
        <v>974</v>
      </c>
      <c r="I78" s="2">
        <v>76</v>
      </c>
      <c r="L78" s="2" t="s">
        <v>28</v>
      </c>
      <c r="M78" s="2">
        <v>0</v>
      </c>
      <c r="N78" s="4">
        <v>134.7412768</v>
      </c>
      <c r="O78" s="4">
        <v>251.60739805</v>
      </c>
      <c r="P78" s="2">
        <v>1.5</v>
      </c>
      <c r="Q78" s="2">
        <v>40.91</v>
      </c>
      <c r="R78" s="7">
        <v>34.74127680000001</v>
      </c>
      <c r="S78" s="7">
        <v>101.60739805</v>
      </c>
      <c r="T78" s="44" t="s">
        <v>50</v>
      </c>
      <c r="U78" s="44" t="s">
        <v>29</v>
      </c>
      <c r="V78" s="44">
        <v>6</v>
      </c>
      <c r="W78" s="44"/>
      <c r="X78" s="44"/>
      <c r="Y78" s="44"/>
      <c r="Z78" s="44"/>
      <c r="AA78" s="44"/>
      <c r="AB78" s="44"/>
    </row>
    <row r="79" spans="1:28" ht="15.75">
      <c r="A79" s="1" t="s">
        <v>962</v>
      </c>
      <c r="B79" s="1"/>
      <c r="C79" s="1"/>
      <c r="D79" s="44"/>
      <c r="E79" s="30" t="s">
        <v>99</v>
      </c>
      <c r="I79" s="5">
        <v>77</v>
      </c>
      <c r="L79" s="2" t="s">
        <v>3</v>
      </c>
      <c r="M79" s="2">
        <v>0.24</v>
      </c>
      <c r="N79" s="4">
        <v>134.56446440000002</v>
      </c>
      <c r="O79" s="4">
        <v>251.81145045</v>
      </c>
      <c r="P79" s="2">
        <v>1.5</v>
      </c>
      <c r="Q79" s="2">
        <v>40.91</v>
      </c>
      <c r="R79" s="7">
        <v>34.56446440000002</v>
      </c>
      <c r="S79" s="7">
        <v>101.81145045</v>
      </c>
      <c r="T79" s="44" t="s">
        <v>50</v>
      </c>
      <c r="U79" s="44"/>
      <c r="V79" s="44"/>
      <c r="W79" s="44"/>
      <c r="X79" s="44"/>
      <c r="Y79" s="44"/>
      <c r="Z79" s="44"/>
      <c r="AA79" s="44"/>
      <c r="AB79" s="44"/>
    </row>
    <row r="80" spans="2:28" ht="15.75">
      <c r="B80" s="42" t="str">
        <f>CONCATENATE(T80,U80,F80)</f>
        <v>HR09QSA3D</v>
      </c>
      <c r="D80" s="44" t="s">
        <v>998</v>
      </c>
      <c r="E80" s="31" t="s">
        <v>100</v>
      </c>
      <c r="F80" s="1" t="str">
        <f>CONCATENATE(V80,TEXT(W80,"0"),X80)</f>
        <v>A3D</v>
      </c>
      <c r="G80" s="29" t="s">
        <v>967</v>
      </c>
      <c r="I80" s="2">
        <v>78</v>
      </c>
      <c r="L80" s="15" t="s">
        <v>6</v>
      </c>
      <c r="M80" s="15">
        <v>0.6</v>
      </c>
      <c r="N80" s="16">
        <v>134.28942285</v>
      </c>
      <c r="O80" s="16">
        <v>252.12886525</v>
      </c>
      <c r="P80" s="15">
        <v>1.5</v>
      </c>
      <c r="Q80" s="15">
        <v>40.91</v>
      </c>
      <c r="R80" s="16">
        <v>34.289422849999994</v>
      </c>
      <c r="S80" s="16">
        <v>102.12886524999999</v>
      </c>
      <c r="T80" s="44" t="s">
        <v>50</v>
      </c>
      <c r="U80" s="44" t="s">
        <v>7</v>
      </c>
      <c r="V80" s="44" t="s">
        <v>940</v>
      </c>
      <c r="W80" s="44">
        <v>3</v>
      </c>
      <c r="X80" s="44" t="s">
        <v>939</v>
      </c>
      <c r="Y80" s="44"/>
      <c r="Z80" s="44"/>
      <c r="AA80" s="44"/>
      <c r="AB80" s="44"/>
    </row>
    <row r="81" spans="1:28" ht="15.75">
      <c r="A81" s="1" t="s">
        <v>962</v>
      </c>
      <c r="B81" s="1"/>
      <c r="C81" s="1"/>
      <c r="D81" s="44"/>
      <c r="E81" s="30" t="s">
        <v>101</v>
      </c>
      <c r="I81" s="5">
        <v>79</v>
      </c>
      <c r="L81" s="2" t="s">
        <v>9</v>
      </c>
      <c r="M81" s="2">
        <v>0</v>
      </c>
      <c r="N81" s="4">
        <v>134.28942285</v>
      </c>
      <c r="O81" s="4">
        <v>252.12886525</v>
      </c>
      <c r="P81" s="2">
        <v>1.5</v>
      </c>
      <c r="Q81" s="2">
        <v>40.91</v>
      </c>
      <c r="R81" s="7">
        <v>34.289422849999994</v>
      </c>
      <c r="S81" s="7">
        <v>102.12886524999999</v>
      </c>
      <c r="T81" s="44" t="s">
        <v>50</v>
      </c>
      <c r="U81" s="44"/>
      <c r="V81" s="44"/>
      <c r="W81" s="44"/>
      <c r="X81" s="44"/>
      <c r="Y81" s="44"/>
      <c r="Z81" s="44"/>
      <c r="AA81" s="44"/>
      <c r="AB81" s="44"/>
    </row>
    <row r="82" spans="1:28" ht="15.75">
      <c r="A82" s="1" t="s">
        <v>962</v>
      </c>
      <c r="B82" s="1"/>
      <c r="C82" s="1"/>
      <c r="D82" s="44"/>
      <c r="E82" s="30" t="s">
        <v>102</v>
      </c>
      <c r="I82" s="2">
        <v>80</v>
      </c>
      <c r="L82" s="2" t="s">
        <v>3</v>
      </c>
      <c r="M82" s="2">
        <v>0.24</v>
      </c>
      <c r="N82" s="4">
        <v>134.01438135</v>
      </c>
      <c r="O82" s="4">
        <v>252.44628004999998</v>
      </c>
      <c r="P82" s="2">
        <v>1.5</v>
      </c>
      <c r="Q82" s="2">
        <v>40.91</v>
      </c>
      <c r="R82" s="7">
        <v>34.01438135000001</v>
      </c>
      <c r="S82" s="7">
        <v>102.44628004999998</v>
      </c>
      <c r="T82" s="44" t="s">
        <v>50</v>
      </c>
      <c r="U82" s="44"/>
      <c r="V82" s="44"/>
      <c r="W82" s="44"/>
      <c r="X82" s="44"/>
      <c r="Y82" s="44"/>
      <c r="Z82" s="44"/>
      <c r="AA82" s="44"/>
      <c r="AB82" s="44"/>
    </row>
    <row r="83" spans="2:28" ht="15.75">
      <c r="B83" s="42" t="str">
        <f>CONCATENATE(T83,U83,F83)</f>
        <v>HR09KSD1V</v>
      </c>
      <c r="D83" s="44" t="s">
        <v>989</v>
      </c>
      <c r="E83" s="34" t="s">
        <v>97</v>
      </c>
      <c r="F83" s="1" t="str">
        <f>CONCATENATE(V83,TEXT(W83,"0"),X83)</f>
        <v>D1V</v>
      </c>
      <c r="G83" s="29" t="s">
        <v>966</v>
      </c>
      <c r="I83" s="2">
        <v>81</v>
      </c>
      <c r="L83" s="20" t="s">
        <v>25</v>
      </c>
      <c r="M83" s="20">
        <v>0.3</v>
      </c>
      <c r="N83" s="21">
        <v>133.83756895</v>
      </c>
      <c r="O83" s="21">
        <v>252.65033245</v>
      </c>
      <c r="P83" s="20">
        <v>1.5</v>
      </c>
      <c r="Q83" s="20">
        <v>40.91</v>
      </c>
      <c r="R83" s="21">
        <v>33.83756894999999</v>
      </c>
      <c r="S83" s="21">
        <v>102.65033245000001</v>
      </c>
      <c r="T83" s="44" t="s">
        <v>50</v>
      </c>
      <c r="U83" s="44" t="s">
        <v>26</v>
      </c>
      <c r="V83" s="44" t="s">
        <v>939</v>
      </c>
      <c r="W83" s="44">
        <v>1</v>
      </c>
      <c r="X83" s="44" t="s">
        <v>952</v>
      </c>
      <c r="Y83" s="44"/>
      <c r="Z83" s="44"/>
      <c r="AA83" s="44"/>
      <c r="AB83" s="44"/>
    </row>
    <row r="84" spans="2:28" ht="15.75">
      <c r="B84" s="42" t="str">
        <f>CONCATENATE(T84,U84,F84)</f>
        <v>HR09DX07</v>
      </c>
      <c r="D84" s="44"/>
      <c r="E84" s="30" t="s">
        <v>103</v>
      </c>
      <c r="F84" s="1" t="str">
        <f>CONCATENATE(TEXT(V84,"00"),X84)</f>
        <v>07</v>
      </c>
      <c r="G84" s="29" t="s">
        <v>974</v>
      </c>
      <c r="I84" s="5">
        <v>82</v>
      </c>
      <c r="L84" s="2" t="s">
        <v>28</v>
      </c>
      <c r="M84" s="2">
        <v>0</v>
      </c>
      <c r="N84" s="4">
        <v>133.83756895</v>
      </c>
      <c r="O84" s="4">
        <v>252.65033245</v>
      </c>
      <c r="P84" s="2">
        <v>1.5</v>
      </c>
      <c r="Q84" s="2">
        <v>220.91</v>
      </c>
      <c r="R84" s="7">
        <v>33.83756894999999</v>
      </c>
      <c r="S84" s="7">
        <v>102.65033245000001</v>
      </c>
      <c r="T84" s="44" t="s">
        <v>50</v>
      </c>
      <c r="U84" s="44" t="s">
        <v>29</v>
      </c>
      <c r="V84" s="44">
        <v>7</v>
      </c>
      <c r="W84" s="44"/>
      <c r="X84" s="44"/>
      <c r="Y84" s="44"/>
      <c r="Z84" s="44"/>
      <c r="AA84" s="44"/>
      <c r="AB84" s="44"/>
    </row>
    <row r="85" spans="1:28" ht="15.75">
      <c r="A85" s="1" t="s">
        <v>962</v>
      </c>
      <c r="B85" s="1"/>
      <c r="C85" s="1"/>
      <c r="D85" s="44"/>
      <c r="E85" s="30" t="s">
        <v>104</v>
      </c>
      <c r="I85" s="2">
        <v>83</v>
      </c>
      <c r="L85" s="2" t="s">
        <v>15</v>
      </c>
      <c r="M85" s="2">
        <v>0</v>
      </c>
      <c r="N85" s="4">
        <v>133.670300377554</v>
      </c>
      <c r="O85" s="4">
        <v>252.844129952202</v>
      </c>
      <c r="P85" s="2">
        <v>1.5</v>
      </c>
      <c r="Q85" s="2">
        <v>40.91</v>
      </c>
      <c r="R85" s="7">
        <v>33.670300377554014</v>
      </c>
      <c r="S85" s="7">
        <v>102.844129952202</v>
      </c>
      <c r="T85" s="44" t="s">
        <v>50</v>
      </c>
      <c r="U85" s="44"/>
      <c r="V85" s="44"/>
      <c r="W85" s="44"/>
      <c r="X85" s="44"/>
      <c r="Y85" s="44"/>
      <c r="Z85" s="44"/>
      <c r="AA85" s="44"/>
      <c r="AB85" s="44"/>
    </row>
    <row r="86" spans="1:28" ht="15.75">
      <c r="A86" s="1" t="s">
        <v>962</v>
      </c>
      <c r="B86" s="1"/>
      <c r="C86" s="1"/>
      <c r="D86" s="44"/>
      <c r="E86" s="30" t="s">
        <v>105</v>
      </c>
      <c r="I86" s="5">
        <v>84</v>
      </c>
      <c r="L86" s="2" t="s">
        <v>3</v>
      </c>
      <c r="M86" s="2">
        <v>0.3</v>
      </c>
      <c r="N86" s="4">
        <v>133.6411107</v>
      </c>
      <c r="O86" s="4">
        <v>252.87705735</v>
      </c>
      <c r="P86" s="2">
        <v>1.5</v>
      </c>
      <c r="Q86" s="2">
        <v>40.91</v>
      </c>
      <c r="R86" s="7">
        <v>33.64111070000001</v>
      </c>
      <c r="S86" s="7">
        <v>102.87705735</v>
      </c>
      <c r="T86" s="44" t="s">
        <v>50</v>
      </c>
      <c r="U86" s="44"/>
      <c r="V86" s="44"/>
      <c r="W86" s="44"/>
      <c r="X86" s="44"/>
      <c r="Y86" s="44"/>
      <c r="Z86" s="44"/>
      <c r="AA86" s="44"/>
      <c r="AB86" s="44"/>
    </row>
    <row r="87" spans="2:28" ht="15.75">
      <c r="B87" s="42" t="str">
        <f>CONCATENATE(T87,U87,F87)</f>
        <v>HR09MH06</v>
      </c>
      <c r="D87" s="44" t="s">
        <v>985</v>
      </c>
      <c r="E87" s="33" t="s">
        <v>106</v>
      </c>
      <c r="F87" s="1" t="str">
        <f>CONCATENATE(TEXT(V87,"00"),X87)</f>
        <v>06</v>
      </c>
      <c r="G87" s="29" t="s">
        <v>965</v>
      </c>
      <c r="I87" s="2">
        <v>85</v>
      </c>
      <c r="L87" s="8" t="s">
        <v>18</v>
      </c>
      <c r="M87" s="8">
        <v>4.2</v>
      </c>
      <c r="N87" s="9">
        <v>132.05819509999998</v>
      </c>
      <c r="O87" s="9">
        <v>254.47510635</v>
      </c>
      <c r="P87" s="8">
        <v>1.5</v>
      </c>
      <c r="Q87" s="8">
        <v>45</v>
      </c>
      <c r="R87" s="9">
        <v>32.05819509999998</v>
      </c>
      <c r="S87" s="9">
        <v>104.47510635</v>
      </c>
      <c r="T87" s="44" t="s">
        <v>50</v>
      </c>
      <c r="U87" s="44" t="s">
        <v>19</v>
      </c>
      <c r="V87" s="44">
        <v>6</v>
      </c>
      <c r="W87" s="44"/>
      <c r="X87" s="44"/>
      <c r="Y87" s="44"/>
      <c r="Z87" s="44"/>
      <c r="AA87" s="44"/>
      <c r="AB87" s="44"/>
    </row>
    <row r="88" spans="1:28" ht="15.75">
      <c r="A88" s="1" t="s">
        <v>962</v>
      </c>
      <c r="B88" s="1"/>
      <c r="C88" s="1"/>
      <c r="D88" s="44"/>
      <c r="E88" s="30" t="s">
        <v>107</v>
      </c>
      <c r="I88" s="2">
        <v>86</v>
      </c>
      <c r="L88" s="2" t="s">
        <v>21</v>
      </c>
      <c r="M88" s="2">
        <v>0</v>
      </c>
      <c r="N88" s="4">
        <v>132.05819509999998</v>
      </c>
      <c r="O88" s="4">
        <v>254.47510635</v>
      </c>
      <c r="P88" s="2">
        <v>1.5</v>
      </c>
      <c r="Q88" s="2">
        <v>45</v>
      </c>
      <c r="R88" s="7">
        <v>32.05819509999998</v>
      </c>
      <c r="S88" s="7">
        <v>104.47510635</v>
      </c>
      <c r="T88" s="44" t="s">
        <v>50</v>
      </c>
      <c r="U88" s="44"/>
      <c r="V88" s="44"/>
      <c r="W88" s="44"/>
      <c r="X88" s="44"/>
      <c r="Y88" s="44"/>
      <c r="Z88" s="44"/>
      <c r="AA88" s="44"/>
      <c r="AB88" s="44"/>
    </row>
    <row r="89" spans="1:28" ht="15.75">
      <c r="A89" s="1" t="s">
        <v>962</v>
      </c>
      <c r="B89" s="1"/>
      <c r="C89" s="1"/>
      <c r="D89" s="44"/>
      <c r="E89" s="30" t="s">
        <v>108</v>
      </c>
      <c r="I89" s="5">
        <v>87</v>
      </c>
      <c r="L89" s="2" t="s">
        <v>3</v>
      </c>
      <c r="M89" s="2">
        <v>0.3</v>
      </c>
      <c r="N89" s="4">
        <v>130.46014615</v>
      </c>
      <c r="O89" s="4">
        <v>256.058022</v>
      </c>
      <c r="P89" s="2">
        <v>1.5</v>
      </c>
      <c r="Q89" s="2">
        <v>49.09</v>
      </c>
      <c r="R89" s="7">
        <v>30.460146150000014</v>
      </c>
      <c r="S89" s="7">
        <v>106.058022</v>
      </c>
      <c r="T89" s="44" t="s">
        <v>50</v>
      </c>
      <c r="U89" s="44"/>
      <c r="V89" s="44"/>
      <c r="W89" s="44"/>
      <c r="X89" s="44"/>
      <c r="Y89" s="44"/>
      <c r="Z89" s="44"/>
      <c r="AA89" s="44"/>
      <c r="AB89" s="44"/>
    </row>
    <row r="90" spans="1:28" ht="15.75">
      <c r="A90" s="1" t="s">
        <v>962</v>
      </c>
      <c r="B90" s="1"/>
      <c r="C90" s="1"/>
      <c r="D90" s="44"/>
      <c r="E90" s="30" t="s">
        <v>109</v>
      </c>
      <c r="I90" s="2">
        <v>88</v>
      </c>
      <c r="L90" s="2" t="s">
        <v>15</v>
      </c>
      <c r="M90" s="2">
        <v>0</v>
      </c>
      <c r="N90" s="4">
        <v>130.427285890168</v>
      </c>
      <c r="O90" s="4">
        <v>256.08728908052</v>
      </c>
      <c r="P90" s="2">
        <v>1.5</v>
      </c>
      <c r="Q90" s="2">
        <v>49.09</v>
      </c>
      <c r="R90" s="7">
        <v>30.427285890168008</v>
      </c>
      <c r="S90" s="7">
        <v>106.08728908052001</v>
      </c>
      <c r="T90" s="44" t="s">
        <v>50</v>
      </c>
      <c r="U90" s="44"/>
      <c r="V90" s="44"/>
      <c r="W90" s="44"/>
      <c r="X90" s="44"/>
      <c r="Y90" s="44"/>
      <c r="Z90" s="44"/>
      <c r="AA90" s="44"/>
      <c r="AB90" s="44"/>
    </row>
    <row r="91" spans="2:28" ht="15.75">
      <c r="B91" s="42" t="str">
        <f>CONCATENATE(T91,U91,F91)</f>
        <v>HR09KSC1H</v>
      </c>
      <c r="D91" s="44" t="s">
        <v>987</v>
      </c>
      <c r="E91" s="34" t="s">
        <v>110</v>
      </c>
      <c r="F91" s="1" t="str">
        <f>CONCATENATE(V91,TEXT(W91,"0"),X91)</f>
        <v>C1H</v>
      </c>
      <c r="G91" s="29" t="s">
        <v>966</v>
      </c>
      <c r="I91" s="5">
        <v>89</v>
      </c>
      <c r="L91" s="20" t="s">
        <v>25</v>
      </c>
      <c r="M91" s="20">
        <v>0.3</v>
      </c>
      <c r="N91" s="21">
        <v>130.23342125</v>
      </c>
      <c r="O91" s="21">
        <v>256.2544802</v>
      </c>
      <c r="P91" s="20">
        <v>1.5</v>
      </c>
      <c r="Q91" s="20">
        <v>49.09</v>
      </c>
      <c r="R91" s="21">
        <v>30.233421249999992</v>
      </c>
      <c r="S91" s="21">
        <v>106.25448019999999</v>
      </c>
      <c r="T91" s="44" t="s">
        <v>50</v>
      </c>
      <c r="U91" s="44" t="s">
        <v>26</v>
      </c>
      <c r="V91" s="44" t="s">
        <v>941</v>
      </c>
      <c r="W91" s="44">
        <v>1</v>
      </c>
      <c r="X91" s="44" t="s">
        <v>951</v>
      </c>
      <c r="Y91" s="44"/>
      <c r="Z91" s="44"/>
      <c r="AA91" s="44"/>
      <c r="AB91" s="44"/>
    </row>
    <row r="92" spans="2:28" ht="15.75">
      <c r="B92" s="42" t="str">
        <f>CONCATENATE(T92,U92,F92)</f>
        <v>HR09DX08</v>
      </c>
      <c r="D92" s="44"/>
      <c r="E92" s="30" t="s">
        <v>111</v>
      </c>
      <c r="F92" s="1" t="str">
        <f>CONCATENATE(TEXT(V92,"00"),X92)</f>
        <v>08</v>
      </c>
      <c r="G92" s="29" t="s">
        <v>974</v>
      </c>
      <c r="I92" s="2">
        <v>90</v>
      </c>
      <c r="L92" s="2" t="s">
        <v>28</v>
      </c>
      <c r="M92" s="2">
        <v>0</v>
      </c>
      <c r="N92" s="4">
        <v>130.23342125</v>
      </c>
      <c r="O92" s="4">
        <v>256.2544802</v>
      </c>
      <c r="P92" s="2">
        <v>1.5</v>
      </c>
      <c r="Q92" s="2">
        <v>49.09</v>
      </c>
      <c r="R92" s="7">
        <v>30.233421249999992</v>
      </c>
      <c r="S92" s="7">
        <v>106.25448019999999</v>
      </c>
      <c r="T92" s="44" t="s">
        <v>50</v>
      </c>
      <c r="U92" s="44" t="s">
        <v>29</v>
      </c>
      <c r="V92" s="44">
        <v>8</v>
      </c>
      <c r="W92" s="44"/>
      <c r="X92" s="44"/>
      <c r="Y92" s="44"/>
      <c r="Z92" s="44"/>
      <c r="AA92" s="44"/>
      <c r="AB92" s="44"/>
    </row>
    <row r="93" spans="1:28" ht="15.75">
      <c r="A93" s="1" t="s">
        <v>962</v>
      </c>
      <c r="B93" s="1"/>
      <c r="C93" s="1"/>
      <c r="D93" s="44"/>
      <c r="E93" s="30" t="s">
        <v>112</v>
      </c>
      <c r="I93" s="2">
        <v>91</v>
      </c>
      <c r="L93" s="2" t="s">
        <v>3</v>
      </c>
      <c r="M93" s="2">
        <v>0.24</v>
      </c>
      <c r="N93" s="4">
        <v>130.02936885000003</v>
      </c>
      <c r="O93" s="4">
        <v>256.4312926</v>
      </c>
      <c r="P93" s="2">
        <v>1.5</v>
      </c>
      <c r="Q93" s="2">
        <v>49.09</v>
      </c>
      <c r="R93" s="7">
        <v>30.029368850000026</v>
      </c>
      <c r="S93" s="7">
        <v>106.4312926</v>
      </c>
      <c r="T93" s="44" t="s">
        <v>50</v>
      </c>
      <c r="U93" s="44"/>
      <c r="V93" s="44"/>
      <c r="W93" s="44"/>
      <c r="X93" s="44"/>
      <c r="Y93" s="44"/>
      <c r="Z93" s="44"/>
      <c r="AA93" s="44"/>
      <c r="AB93" s="44"/>
    </row>
    <row r="94" spans="2:28" ht="15.75">
      <c r="B94" s="42" t="str">
        <f>CONCATENATE(T94,U94,F94)</f>
        <v>HR09QSB3F</v>
      </c>
      <c r="D94" s="44" t="s">
        <v>997</v>
      </c>
      <c r="E94" s="31" t="s">
        <v>87</v>
      </c>
      <c r="F94" s="1" t="str">
        <f>CONCATENATE(V94,TEXT(W94,"0"),X94)</f>
        <v>B3F</v>
      </c>
      <c r="G94" s="29" t="s">
        <v>967</v>
      </c>
      <c r="I94" s="5">
        <v>92</v>
      </c>
      <c r="L94" s="15" t="s">
        <v>6</v>
      </c>
      <c r="M94" s="15">
        <v>0.6</v>
      </c>
      <c r="N94" s="16">
        <v>129.71195405</v>
      </c>
      <c r="O94" s="16">
        <v>256.7063341</v>
      </c>
      <c r="P94" s="15">
        <v>1.5</v>
      </c>
      <c r="Q94" s="15">
        <v>49.09</v>
      </c>
      <c r="R94" s="16">
        <v>29.711954050000003</v>
      </c>
      <c r="S94" s="16">
        <v>106.70633409999999</v>
      </c>
      <c r="T94" s="44" t="s">
        <v>50</v>
      </c>
      <c r="U94" s="44" t="s">
        <v>7</v>
      </c>
      <c r="V94" s="44" t="s">
        <v>764</v>
      </c>
      <c r="W94" s="44">
        <v>3</v>
      </c>
      <c r="X94" s="44" t="s">
        <v>942</v>
      </c>
      <c r="Y94" s="44"/>
      <c r="Z94" s="44"/>
      <c r="AA94" s="44"/>
      <c r="AB94" s="44"/>
    </row>
    <row r="95" spans="1:28" ht="15.75">
      <c r="A95" s="1" t="s">
        <v>962</v>
      </c>
      <c r="B95" s="1"/>
      <c r="C95" s="1"/>
      <c r="D95" s="44"/>
      <c r="E95" s="30" t="s">
        <v>113</v>
      </c>
      <c r="I95" s="2">
        <v>93</v>
      </c>
      <c r="L95" s="2" t="s">
        <v>9</v>
      </c>
      <c r="M95" s="2">
        <v>0</v>
      </c>
      <c r="N95" s="4">
        <v>129.71195405</v>
      </c>
      <c r="O95" s="4">
        <v>256.7063341</v>
      </c>
      <c r="P95" s="2">
        <v>1.5</v>
      </c>
      <c r="Q95" s="2">
        <v>49.09</v>
      </c>
      <c r="R95" s="7">
        <v>29.711954050000003</v>
      </c>
      <c r="S95" s="7">
        <v>106.70633409999999</v>
      </c>
      <c r="T95" s="44" t="s">
        <v>50</v>
      </c>
      <c r="U95" s="44"/>
      <c r="V95" s="44"/>
      <c r="W95" s="44"/>
      <c r="X95" s="44"/>
      <c r="Y95" s="44"/>
      <c r="Z95" s="44"/>
      <c r="AA95" s="44"/>
      <c r="AB95" s="44"/>
    </row>
    <row r="96" spans="1:28" ht="15.75">
      <c r="A96" s="1" t="s">
        <v>962</v>
      </c>
      <c r="B96" s="1"/>
      <c r="C96" s="1"/>
      <c r="D96" s="44"/>
      <c r="E96" s="30" t="s">
        <v>114</v>
      </c>
      <c r="I96" s="5">
        <v>94</v>
      </c>
      <c r="L96" s="2" t="s">
        <v>3</v>
      </c>
      <c r="M96" s="2">
        <v>0.24</v>
      </c>
      <c r="N96" s="4">
        <v>129.39453924999998</v>
      </c>
      <c r="O96" s="4">
        <v>256.9813756</v>
      </c>
      <c r="P96" s="2">
        <v>1.5</v>
      </c>
      <c r="Q96" s="2">
        <v>49.09</v>
      </c>
      <c r="R96" s="7">
        <v>29.39453924999998</v>
      </c>
      <c r="S96" s="7">
        <v>106.98137559999998</v>
      </c>
      <c r="T96" s="44" t="s">
        <v>50</v>
      </c>
      <c r="U96" s="44"/>
      <c r="V96" s="44"/>
      <c r="W96" s="44"/>
      <c r="X96" s="44"/>
      <c r="Y96" s="44"/>
      <c r="Z96" s="44"/>
      <c r="AA96" s="44"/>
      <c r="AB96" s="44"/>
    </row>
    <row r="97" spans="2:28" ht="15.75">
      <c r="B97" s="42" t="str">
        <f>CONCATENATE(T97,U97,F97)</f>
        <v>HR09KH2</v>
      </c>
      <c r="D97" s="44" t="s">
        <v>999</v>
      </c>
      <c r="E97" s="32" t="s">
        <v>115</v>
      </c>
      <c r="F97" s="1" t="str">
        <f>CONCATENATE(V97,TEXT(W97,"0"),X97)</f>
        <v>2</v>
      </c>
      <c r="G97" s="29" t="s">
        <v>981</v>
      </c>
      <c r="I97" s="2">
        <v>95</v>
      </c>
      <c r="L97" s="22" t="s">
        <v>63</v>
      </c>
      <c r="M97" s="22">
        <v>0.3</v>
      </c>
      <c r="N97" s="23">
        <v>129.19048685</v>
      </c>
      <c r="O97" s="23">
        <v>257.158188</v>
      </c>
      <c r="P97" s="22">
        <v>1.5</v>
      </c>
      <c r="Q97" s="22">
        <v>49.09</v>
      </c>
      <c r="R97" s="23">
        <v>29.190486850000013</v>
      </c>
      <c r="S97" s="23">
        <v>107.158188</v>
      </c>
      <c r="T97" s="44" t="s">
        <v>50</v>
      </c>
      <c r="U97" s="44" t="s">
        <v>64</v>
      </c>
      <c r="V97" s="44"/>
      <c r="W97" s="44">
        <v>2</v>
      </c>
      <c r="X97" s="44"/>
      <c r="Y97" s="44"/>
      <c r="Z97" s="44"/>
      <c r="AA97" s="44"/>
      <c r="AB97" s="44"/>
    </row>
    <row r="98" spans="1:28" ht="15.75">
      <c r="A98" s="1" t="s">
        <v>962</v>
      </c>
      <c r="B98" s="1"/>
      <c r="C98" s="1"/>
      <c r="D98" s="44"/>
      <c r="E98" s="30" t="s">
        <v>116</v>
      </c>
      <c r="I98" s="2">
        <v>96</v>
      </c>
      <c r="L98" s="2" t="s">
        <v>15</v>
      </c>
      <c r="M98" s="2">
        <v>0</v>
      </c>
      <c r="N98" s="4">
        <v>128.997316503056</v>
      </c>
      <c r="O98" s="4">
        <v>257.326180351069</v>
      </c>
      <c r="P98" s="2">
        <v>1.5</v>
      </c>
      <c r="Q98" s="2">
        <v>49.09</v>
      </c>
      <c r="R98" s="7">
        <v>28.997316503056</v>
      </c>
      <c r="S98" s="7">
        <v>107.32618035106901</v>
      </c>
      <c r="T98" s="44" t="s">
        <v>50</v>
      </c>
      <c r="U98" s="44"/>
      <c r="V98" s="44"/>
      <c r="W98" s="44"/>
      <c r="X98" s="44"/>
      <c r="Y98" s="44"/>
      <c r="Z98" s="44"/>
      <c r="AA98" s="44"/>
      <c r="AB98" s="44"/>
    </row>
    <row r="99" spans="1:28" ht="15.75">
      <c r="A99" s="1" t="s">
        <v>962</v>
      </c>
      <c r="B99" s="1"/>
      <c r="C99" s="1"/>
      <c r="D99" s="44"/>
      <c r="E99" s="30" t="s">
        <v>117</v>
      </c>
      <c r="I99" s="5">
        <v>97</v>
      </c>
      <c r="L99" s="2" t="s">
        <v>3</v>
      </c>
      <c r="M99" s="2">
        <v>0.3</v>
      </c>
      <c r="N99" s="4">
        <v>128.96376195</v>
      </c>
      <c r="O99" s="4">
        <v>257.35464620000005</v>
      </c>
      <c r="P99" s="2">
        <v>1.5</v>
      </c>
      <c r="Q99" s="2">
        <v>49.09</v>
      </c>
      <c r="R99" s="7">
        <v>28.96376194999999</v>
      </c>
      <c r="S99" s="7">
        <v>107.35464620000005</v>
      </c>
      <c r="T99" s="44" t="s">
        <v>50</v>
      </c>
      <c r="U99" s="44"/>
      <c r="V99" s="44"/>
      <c r="W99" s="44"/>
      <c r="X99" s="44"/>
      <c r="Y99" s="44"/>
      <c r="Z99" s="44"/>
      <c r="AA99" s="44"/>
      <c r="AB99" s="44"/>
    </row>
    <row r="100" spans="2:28" ht="15.75">
      <c r="B100" s="42" t="str">
        <f>CONCATENATE(T100,U100,F100)</f>
        <v>HR09MH07</v>
      </c>
      <c r="D100" s="44" t="s">
        <v>985</v>
      </c>
      <c r="E100" s="33" t="s">
        <v>118</v>
      </c>
      <c r="F100" s="1" t="str">
        <f>CONCATENATE(TEXT(V100,"00"),X100)</f>
        <v>07</v>
      </c>
      <c r="G100" s="29" t="s">
        <v>965</v>
      </c>
      <c r="I100" s="2">
        <v>98</v>
      </c>
      <c r="L100" s="8" t="s">
        <v>18</v>
      </c>
      <c r="M100" s="8">
        <v>4.2</v>
      </c>
      <c r="N100" s="9">
        <v>127.169532</v>
      </c>
      <c r="O100" s="9">
        <v>258.71115695000003</v>
      </c>
      <c r="P100" s="8">
        <v>1.5</v>
      </c>
      <c r="Q100" s="8">
        <v>53.18</v>
      </c>
      <c r="R100" s="9">
        <v>27.169532000000004</v>
      </c>
      <c r="S100" s="9">
        <v>108.71115695000003</v>
      </c>
      <c r="T100" s="44" t="s">
        <v>50</v>
      </c>
      <c r="U100" s="44" t="s">
        <v>19</v>
      </c>
      <c r="V100" s="44">
        <v>7</v>
      </c>
      <c r="W100" s="44"/>
      <c r="X100" s="44"/>
      <c r="Y100" s="44"/>
      <c r="Z100" s="44"/>
      <c r="AA100" s="44"/>
      <c r="AB100" s="44"/>
    </row>
    <row r="101" spans="1:28" ht="15.75">
      <c r="A101" s="1" t="s">
        <v>962</v>
      </c>
      <c r="B101" s="1"/>
      <c r="C101" s="1"/>
      <c r="D101" s="44"/>
      <c r="E101" s="30" t="s">
        <v>119</v>
      </c>
      <c r="I101" s="5">
        <v>99</v>
      </c>
      <c r="L101" s="2" t="s">
        <v>21</v>
      </c>
      <c r="M101" s="2">
        <v>0</v>
      </c>
      <c r="N101" s="4">
        <v>127.169532</v>
      </c>
      <c r="O101" s="4">
        <v>258.71115695000003</v>
      </c>
      <c r="P101" s="2">
        <v>1.5</v>
      </c>
      <c r="Q101" s="2">
        <v>53.18</v>
      </c>
      <c r="R101" s="7">
        <v>27.169532000000004</v>
      </c>
      <c r="S101" s="7">
        <v>108.71115695000003</v>
      </c>
      <c r="T101" s="44" t="s">
        <v>50</v>
      </c>
      <c r="U101" s="44"/>
      <c r="V101" s="44"/>
      <c r="W101" s="44"/>
      <c r="X101" s="44"/>
      <c r="Y101" s="44"/>
      <c r="Z101" s="44"/>
      <c r="AA101" s="44"/>
      <c r="AB101" s="44"/>
    </row>
    <row r="102" spans="1:28" ht="15.75">
      <c r="A102" s="1" t="s">
        <v>962</v>
      </c>
      <c r="B102" s="1"/>
      <c r="C102" s="1"/>
      <c r="D102" s="44"/>
      <c r="E102" s="30" t="s">
        <v>120</v>
      </c>
      <c r="I102" s="2">
        <v>100</v>
      </c>
      <c r="L102" s="2" t="s">
        <v>3</v>
      </c>
      <c r="M102" s="2">
        <v>0.3</v>
      </c>
      <c r="N102" s="4">
        <v>125.3624765</v>
      </c>
      <c r="O102" s="4">
        <v>260.05053475</v>
      </c>
      <c r="P102" s="2">
        <v>1.5</v>
      </c>
      <c r="Q102" s="2">
        <v>57.27</v>
      </c>
      <c r="R102" s="7">
        <v>25.3624765</v>
      </c>
      <c r="S102" s="7">
        <v>110.05053475</v>
      </c>
      <c r="T102" s="44" t="s">
        <v>50</v>
      </c>
      <c r="U102" s="44"/>
      <c r="V102" s="44"/>
      <c r="W102" s="44"/>
      <c r="X102" s="44"/>
      <c r="Y102" s="44"/>
      <c r="Z102" s="44"/>
      <c r="AA102" s="44"/>
      <c r="AB102" s="44"/>
    </row>
    <row r="103" spans="1:28" ht="15.75">
      <c r="A103" s="1" t="s">
        <v>962</v>
      </c>
      <c r="B103" s="1"/>
      <c r="C103" s="1"/>
      <c r="D103" s="44"/>
      <c r="E103" s="30" t="s">
        <v>121</v>
      </c>
      <c r="I103" s="2">
        <v>101</v>
      </c>
      <c r="L103" s="2" t="s">
        <v>15</v>
      </c>
      <c r="M103" s="2">
        <v>0</v>
      </c>
      <c r="N103" s="4">
        <v>125.325658455063</v>
      </c>
      <c r="O103" s="4">
        <v>260.074629570181</v>
      </c>
      <c r="P103" s="2">
        <v>1.5</v>
      </c>
      <c r="Q103" s="2">
        <v>57.27</v>
      </c>
      <c r="R103" s="7">
        <v>25.325658455063007</v>
      </c>
      <c r="S103" s="7">
        <v>110.074629570181</v>
      </c>
      <c r="T103" s="44" t="s">
        <v>50</v>
      </c>
      <c r="U103" s="44"/>
      <c r="V103" s="44"/>
      <c r="W103" s="44"/>
      <c r="X103" s="44"/>
      <c r="Y103" s="44"/>
      <c r="Z103" s="44"/>
      <c r="AA103" s="44"/>
      <c r="AB103" s="44"/>
    </row>
    <row r="104" spans="2:28" ht="15.75">
      <c r="B104" s="42" t="str">
        <f>CONCATENATE(T104,U104,F104)</f>
        <v>HR09KSB2V</v>
      </c>
      <c r="D104" s="44" t="s">
        <v>994</v>
      </c>
      <c r="E104" s="34" t="s">
        <v>122</v>
      </c>
      <c r="F104" s="1" t="str">
        <f>CONCATENATE(V104,TEXT(W104,"0"),X104)</f>
        <v>B2V</v>
      </c>
      <c r="G104" s="29" t="s">
        <v>966</v>
      </c>
      <c r="I104" s="5">
        <v>102</v>
      </c>
      <c r="L104" s="20" t="s">
        <v>25</v>
      </c>
      <c r="M104" s="20">
        <v>0.3</v>
      </c>
      <c r="N104" s="21">
        <v>125.11010045</v>
      </c>
      <c r="O104" s="21">
        <v>260.212727</v>
      </c>
      <c r="P104" s="20">
        <v>1.5</v>
      </c>
      <c r="Q104" s="20">
        <v>57.27</v>
      </c>
      <c r="R104" s="21">
        <v>25.110100450000004</v>
      </c>
      <c r="S104" s="21">
        <v>110.21272699999997</v>
      </c>
      <c r="T104" s="44" t="s">
        <v>50</v>
      </c>
      <c r="U104" s="44" t="s">
        <v>26</v>
      </c>
      <c r="V104" s="44" t="s">
        <v>764</v>
      </c>
      <c r="W104" s="44">
        <v>2</v>
      </c>
      <c r="X104" s="44" t="s">
        <v>952</v>
      </c>
      <c r="Y104" s="44"/>
      <c r="Z104" s="44"/>
      <c r="AA104" s="44"/>
      <c r="AB104" s="44"/>
    </row>
    <row r="105" spans="2:28" ht="15.75">
      <c r="B105" s="42" t="str">
        <f>CONCATENATE(T105,U105,F105)</f>
        <v>HR09DX09</v>
      </c>
      <c r="D105" s="44"/>
      <c r="E105" s="30" t="s">
        <v>123</v>
      </c>
      <c r="F105" s="1" t="str">
        <f>CONCATENATE(TEXT(V105,"00"),X105)</f>
        <v>09</v>
      </c>
      <c r="G105" s="29" t="s">
        <v>974</v>
      </c>
      <c r="I105" s="2">
        <v>103</v>
      </c>
      <c r="L105" s="2" t="s">
        <v>28</v>
      </c>
      <c r="M105" s="2">
        <v>0</v>
      </c>
      <c r="N105" s="4">
        <v>125.11010045</v>
      </c>
      <c r="O105" s="4">
        <v>260.212727</v>
      </c>
      <c r="P105" s="2">
        <v>1.5</v>
      </c>
      <c r="Q105" s="2">
        <v>57.27</v>
      </c>
      <c r="R105" s="7">
        <v>25.110100450000004</v>
      </c>
      <c r="S105" s="7">
        <v>110.21272699999997</v>
      </c>
      <c r="T105" s="44" t="s">
        <v>50</v>
      </c>
      <c r="U105" s="44" t="s">
        <v>29</v>
      </c>
      <c r="V105" s="44">
        <v>9</v>
      </c>
      <c r="W105" s="44"/>
      <c r="X105" s="44"/>
      <c r="Y105" s="44"/>
      <c r="Z105" s="44"/>
      <c r="AA105" s="44"/>
      <c r="AB105" s="44"/>
    </row>
    <row r="106" spans="1:28" ht="15.75">
      <c r="A106" s="1" t="s">
        <v>962</v>
      </c>
      <c r="B106" s="1"/>
      <c r="C106" s="1"/>
      <c r="D106" s="44"/>
      <c r="E106" s="30" t="s">
        <v>124</v>
      </c>
      <c r="I106" s="5">
        <v>104</v>
      </c>
      <c r="L106" s="2" t="s">
        <v>3</v>
      </c>
      <c r="M106" s="2">
        <v>0.24</v>
      </c>
      <c r="N106" s="4">
        <v>124.88296199999999</v>
      </c>
      <c r="O106" s="4">
        <v>260.3587</v>
      </c>
      <c r="P106" s="2">
        <v>1.5</v>
      </c>
      <c r="Q106" s="2">
        <v>57.27</v>
      </c>
      <c r="R106" s="7">
        <v>24.882961999999992</v>
      </c>
      <c r="S106" s="7">
        <v>110.3587</v>
      </c>
      <c r="T106" s="44" t="s">
        <v>50</v>
      </c>
      <c r="U106" s="44"/>
      <c r="V106" s="44"/>
      <c r="W106" s="44"/>
      <c r="X106" s="44"/>
      <c r="Y106" s="44"/>
      <c r="Z106" s="44"/>
      <c r="AA106" s="44"/>
      <c r="AB106" s="44"/>
    </row>
    <row r="107" spans="2:28" ht="15.75">
      <c r="B107" s="42" t="str">
        <f>CONCATENATE(T107,U107,F107)</f>
        <v>HR09QSB3D</v>
      </c>
      <c r="D107" s="44" t="s">
        <v>998</v>
      </c>
      <c r="E107" s="31" t="s">
        <v>125</v>
      </c>
      <c r="F107" s="1" t="str">
        <f>CONCATENATE(V107,TEXT(W107,"0"),X107)</f>
        <v>B3D</v>
      </c>
      <c r="G107" s="29" t="s">
        <v>967</v>
      </c>
      <c r="I107" s="2">
        <v>105</v>
      </c>
      <c r="L107" s="15" t="s">
        <v>6</v>
      </c>
      <c r="M107" s="15">
        <v>0.6</v>
      </c>
      <c r="N107" s="16">
        <v>124.52963555</v>
      </c>
      <c r="O107" s="16">
        <v>260.58576915000003</v>
      </c>
      <c r="P107" s="15">
        <v>1.5</v>
      </c>
      <c r="Q107" s="15">
        <v>57.27</v>
      </c>
      <c r="R107" s="16">
        <v>24.529635549999995</v>
      </c>
      <c r="S107" s="16">
        <v>110.58576915000003</v>
      </c>
      <c r="T107" s="44" t="s">
        <v>50</v>
      </c>
      <c r="U107" s="44" t="s">
        <v>7</v>
      </c>
      <c r="V107" s="44" t="s">
        <v>764</v>
      </c>
      <c r="W107" s="44">
        <v>3</v>
      </c>
      <c r="X107" s="44" t="s">
        <v>939</v>
      </c>
      <c r="Y107" s="44"/>
      <c r="Z107" s="44"/>
      <c r="AA107" s="44"/>
      <c r="AB107" s="44"/>
    </row>
    <row r="108" spans="1:28" ht="15.75">
      <c r="A108" s="1" t="s">
        <v>962</v>
      </c>
      <c r="B108" s="1"/>
      <c r="C108" s="1"/>
      <c r="D108" s="44"/>
      <c r="E108" s="30" t="s">
        <v>126</v>
      </c>
      <c r="I108" s="2">
        <v>106</v>
      </c>
      <c r="L108" s="2" t="s">
        <v>9</v>
      </c>
      <c r="M108" s="2">
        <v>0</v>
      </c>
      <c r="N108" s="4">
        <v>124.52963555</v>
      </c>
      <c r="O108" s="4">
        <v>260.58576915000003</v>
      </c>
      <c r="P108" s="2">
        <v>1.5</v>
      </c>
      <c r="Q108" s="2">
        <v>57.27</v>
      </c>
      <c r="R108" s="7">
        <v>24.529635549999995</v>
      </c>
      <c r="S108" s="7">
        <v>110.58576915000003</v>
      </c>
      <c r="T108" s="44" t="s">
        <v>50</v>
      </c>
      <c r="U108" s="44"/>
      <c r="V108" s="44"/>
      <c r="W108" s="44"/>
      <c r="X108" s="44"/>
      <c r="Y108" s="44"/>
      <c r="Z108" s="44"/>
      <c r="AA108" s="44"/>
      <c r="AB108" s="44"/>
    </row>
    <row r="109" spans="1:28" ht="15.75">
      <c r="A109" s="1" t="s">
        <v>962</v>
      </c>
      <c r="B109" s="1"/>
      <c r="C109" s="1"/>
      <c r="D109" s="44"/>
      <c r="E109" s="30" t="s">
        <v>127</v>
      </c>
      <c r="I109" s="5">
        <v>107</v>
      </c>
      <c r="L109" s="2" t="s">
        <v>3</v>
      </c>
      <c r="M109" s="2">
        <v>0.24</v>
      </c>
      <c r="N109" s="4">
        <v>124.17630905</v>
      </c>
      <c r="O109" s="4">
        <v>260.8128383</v>
      </c>
      <c r="P109" s="2">
        <v>1.5</v>
      </c>
      <c r="Q109" s="2">
        <v>57.27</v>
      </c>
      <c r="R109" s="7">
        <v>24.17630905</v>
      </c>
      <c r="S109" s="7">
        <v>110.81283830000001</v>
      </c>
      <c r="T109" s="44" t="s">
        <v>50</v>
      </c>
      <c r="U109" s="44"/>
      <c r="V109" s="44"/>
      <c r="W109" s="44"/>
      <c r="X109" s="44"/>
      <c r="Y109" s="44"/>
      <c r="Z109" s="44"/>
      <c r="AA109" s="44"/>
      <c r="AB109" s="44"/>
    </row>
    <row r="110" spans="2:28" ht="15.75">
      <c r="B110" s="42" t="str">
        <f>CONCATENATE(T110,U110,F110)</f>
        <v>HR09KSC2V</v>
      </c>
      <c r="D110" s="44" t="s">
        <v>994</v>
      </c>
      <c r="E110" s="34" t="s">
        <v>122</v>
      </c>
      <c r="F110" s="1" t="str">
        <f>CONCATENATE(V110,TEXT(W110,"0"),X110)</f>
        <v>C2V</v>
      </c>
      <c r="G110" s="29" t="s">
        <v>966</v>
      </c>
      <c r="I110" s="2">
        <v>108</v>
      </c>
      <c r="L110" s="20" t="s">
        <v>25</v>
      </c>
      <c r="M110" s="20">
        <v>0.3</v>
      </c>
      <c r="N110" s="21">
        <v>123.9491706</v>
      </c>
      <c r="O110" s="21">
        <v>260.9588113</v>
      </c>
      <c r="P110" s="20">
        <v>1.5</v>
      </c>
      <c r="Q110" s="20">
        <v>57.27</v>
      </c>
      <c r="R110" s="21">
        <v>23.949170600000002</v>
      </c>
      <c r="S110" s="21">
        <v>110.95881129999998</v>
      </c>
      <c r="T110" s="44" t="s">
        <v>50</v>
      </c>
      <c r="U110" s="44" t="s">
        <v>26</v>
      </c>
      <c r="V110" s="44" t="s">
        <v>941</v>
      </c>
      <c r="W110" s="44">
        <v>2</v>
      </c>
      <c r="X110" s="44" t="s">
        <v>952</v>
      </c>
      <c r="Y110" s="44"/>
      <c r="Z110" s="44"/>
      <c r="AA110" s="44"/>
      <c r="AB110" s="44"/>
    </row>
    <row r="111" spans="2:28" ht="15.75">
      <c r="B111" s="42" t="str">
        <f>CONCATENATE(T111,U111,F111)</f>
        <v>HR09DX10</v>
      </c>
      <c r="D111" s="44"/>
      <c r="E111" s="30" t="s">
        <v>128</v>
      </c>
      <c r="F111" s="1" t="str">
        <f>CONCATENATE(TEXT(V111,"00"),X111)</f>
        <v>10</v>
      </c>
      <c r="G111" s="29" t="s">
        <v>974</v>
      </c>
      <c r="I111" s="5">
        <v>109</v>
      </c>
      <c r="L111" s="2" t="s">
        <v>28</v>
      </c>
      <c r="M111" s="2">
        <v>0</v>
      </c>
      <c r="N111" s="4">
        <v>123.9491706</v>
      </c>
      <c r="O111" s="4">
        <v>260.9588113</v>
      </c>
      <c r="P111" s="2">
        <v>1.5</v>
      </c>
      <c r="Q111" s="2">
        <v>237.63</v>
      </c>
      <c r="R111" s="7">
        <v>23.949170600000002</v>
      </c>
      <c r="S111" s="7">
        <v>110.95881129999998</v>
      </c>
      <c r="T111" s="44" t="s">
        <v>50</v>
      </c>
      <c r="U111" s="44" t="s">
        <v>29</v>
      </c>
      <c r="V111" s="44">
        <v>10</v>
      </c>
      <c r="W111" s="44"/>
      <c r="X111" s="44"/>
      <c r="Y111" s="44"/>
      <c r="Z111" s="44"/>
      <c r="AA111" s="44"/>
      <c r="AB111" s="44"/>
    </row>
    <row r="112" spans="1:28" ht="15.75">
      <c r="A112" s="1" t="s">
        <v>962</v>
      </c>
      <c r="B112" s="1"/>
      <c r="C112" s="1"/>
      <c r="D112" s="44"/>
      <c r="E112" s="30" t="s">
        <v>129</v>
      </c>
      <c r="I112" s="2">
        <v>110</v>
      </c>
      <c r="L112" s="2" t="s">
        <v>15</v>
      </c>
      <c r="M112" s="2">
        <v>0</v>
      </c>
      <c r="N112" s="4">
        <v>123.734183914027</v>
      </c>
      <c r="O112" s="4">
        <v>261.097797072675</v>
      </c>
      <c r="P112" s="2">
        <v>1.5</v>
      </c>
      <c r="Q112" s="2">
        <v>57.27</v>
      </c>
      <c r="R112" s="7">
        <v>23.734183914027</v>
      </c>
      <c r="S112" s="7">
        <v>111.09779707267501</v>
      </c>
      <c r="T112" s="44" t="s">
        <v>50</v>
      </c>
      <c r="U112" s="44"/>
      <c r="V112" s="44"/>
      <c r="W112" s="44"/>
      <c r="X112" s="44"/>
      <c r="Y112" s="44"/>
      <c r="Z112" s="44"/>
      <c r="AA112" s="44"/>
      <c r="AB112" s="44"/>
    </row>
    <row r="113" spans="1:28" ht="15.75">
      <c r="A113" s="1" t="s">
        <v>962</v>
      </c>
      <c r="B113" s="1"/>
      <c r="C113" s="1"/>
      <c r="D113" s="44"/>
      <c r="E113" s="30" t="s">
        <v>130</v>
      </c>
      <c r="I113" s="2">
        <v>111</v>
      </c>
      <c r="L113" s="2" t="s">
        <v>3</v>
      </c>
      <c r="M113" s="2">
        <v>0.3</v>
      </c>
      <c r="N113" s="4">
        <v>123.69679454999999</v>
      </c>
      <c r="O113" s="4">
        <v>261.12100355</v>
      </c>
      <c r="P113" s="2">
        <v>1.5</v>
      </c>
      <c r="Q113" s="2">
        <v>57.27</v>
      </c>
      <c r="R113" s="7">
        <v>23.696794549999993</v>
      </c>
      <c r="S113" s="7">
        <v>111.12100355000001</v>
      </c>
      <c r="T113" s="44" t="s">
        <v>50</v>
      </c>
      <c r="U113" s="44"/>
      <c r="V113" s="44"/>
      <c r="W113" s="44"/>
      <c r="X113" s="44"/>
      <c r="Y113" s="44"/>
      <c r="Z113" s="44"/>
      <c r="AA113" s="44"/>
      <c r="AB113" s="44"/>
    </row>
    <row r="114" spans="2:28" ht="15.75">
      <c r="B114" s="42" t="str">
        <f>CONCATENATE(T114,U114,F114)</f>
        <v>HR09MH08</v>
      </c>
      <c r="D114" s="44" t="s">
        <v>985</v>
      </c>
      <c r="E114" s="33" t="s">
        <v>131</v>
      </c>
      <c r="F114" s="1" t="str">
        <f>CONCATENATE(TEXT(V114,"00"),X114)</f>
        <v>08</v>
      </c>
      <c r="G114" s="29" t="s">
        <v>965</v>
      </c>
      <c r="I114" s="5">
        <v>112</v>
      </c>
      <c r="L114" s="8" t="s">
        <v>18</v>
      </c>
      <c r="M114" s="8">
        <v>4.2</v>
      </c>
      <c r="N114" s="9">
        <v>121.72777565</v>
      </c>
      <c r="O114" s="9">
        <v>262.20836145</v>
      </c>
      <c r="P114" s="8">
        <v>1.5</v>
      </c>
      <c r="Q114" s="8">
        <v>61.36</v>
      </c>
      <c r="R114" s="9">
        <v>21.727775649999998</v>
      </c>
      <c r="S114" s="9">
        <v>112.20836144999998</v>
      </c>
      <c r="T114" s="44" t="s">
        <v>50</v>
      </c>
      <c r="U114" s="44" t="s">
        <v>19</v>
      </c>
      <c r="V114" s="44">
        <v>8</v>
      </c>
      <c r="W114" s="44"/>
      <c r="X114" s="44"/>
      <c r="Y114" s="44"/>
      <c r="Z114" s="44"/>
      <c r="AA114" s="44"/>
      <c r="AB114" s="44"/>
    </row>
    <row r="115" spans="1:28" ht="15.75">
      <c r="A115" s="1" t="s">
        <v>962</v>
      </c>
      <c r="B115" s="1"/>
      <c r="C115" s="1"/>
      <c r="D115" s="44"/>
      <c r="E115" s="30" t="s">
        <v>132</v>
      </c>
      <c r="I115" s="2">
        <v>113</v>
      </c>
      <c r="L115" s="2" t="s">
        <v>21</v>
      </c>
      <c r="M115" s="2">
        <v>0</v>
      </c>
      <c r="N115" s="4">
        <v>121.72777565</v>
      </c>
      <c r="O115" s="4">
        <v>262.20836145</v>
      </c>
      <c r="P115" s="2">
        <v>1.5</v>
      </c>
      <c r="Q115" s="2">
        <v>61.36</v>
      </c>
      <c r="R115" s="7">
        <v>21.727775649999998</v>
      </c>
      <c r="S115" s="7">
        <v>112.20836144999998</v>
      </c>
      <c r="T115" s="44" t="s">
        <v>50</v>
      </c>
      <c r="U115" s="44"/>
      <c r="V115" s="44"/>
      <c r="W115" s="44"/>
      <c r="X115" s="44"/>
      <c r="Y115" s="44"/>
      <c r="Z115" s="44"/>
      <c r="AA115" s="44"/>
      <c r="AB115" s="44"/>
    </row>
    <row r="116" spans="1:28" ht="15.75">
      <c r="A116" s="1" t="s">
        <v>962</v>
      </c>
      <c r="B116" s="1"/>
      <c r="C116" s="1"/>
      <c r="D116" s="44"/>
      <c r="E116" s="30" t="s">
        <v>133</v>
      </c>
      <c r="I116" s="5">
        <v>114</v>
      </c>
      <c r="L116" s="2" t="s">
        <v>3</v>
      </c>
      <c r="M116" s="2">
        <v>0.3</v>
      </c>
      <c r="N116" s="4">
        <v>119.7485</v>
      </c>
      <c r="O116" s="4">
        <v>263.27693545</v>
      </c>
      <c r="P116" s="2">
        <v>1.5</v>
      </c>
      <c r="Q116" s="2">
        <v>65.45</v>
      </c>
      <c r="R116" s="7">
        <v>19.748500000000007</v>
      </c>
      <c r="S116" s="7">
        <v>113.27693545</v>
      </c>
      <c r="T116" s="44" t="s">
        <v>50</v>
      </c>
      <c r="U116" s="44"/>
      <c r="V116" s="44"/>
      <c r="W116" s="44"/>
      <c r="X116" s="44"/>
      <c r="Y116" s="44"/>
      <c r="Z116" s="44"/>
      <c r="AA116" s="44"/>
      <c r="AB116" s="44"/>
    </row>
    <row r="117" spans="1:28" ht="15.75">
      <c r="A117" s="1" t="s">
        <v>962</v>
      </c>
      <c r="B117" s="1"/>
      <c r="C117" s="1"/>
      <c r="D117" s="44"/>
      <c r="E117" s="30" t="s">
        <v>134</v>
      </c>
      <c r="I117" s="2">
        <v>115</v>
      </c>
      <c r="L117" s="2" t="s">
        <v>15</v>
      </c>
      <c r="M117" s="2">
        <v>0</v>
      </c>
      <c r="N117" s="4">
        <v>119.708875569907</v>
      </c>
      <c r="O117" s="4">
        <v>263.296088298905</v>
      </c>
      <c r="P117" s="2">
        <v>1.5</v>
      </c>
      <c r="Q117" s="2">
        <v>65.45</v>
      </c>
      <c r="R117" s="7">
        <v>19.708875569906994</v>
      </c>
      <c r="S117" s="7">
        <v>113.29608829890498</v>
      </c>
      <c r="T117" s="44" t="s">
        <v>50</v>
      </c>
      <c r="U117" s="44"/>
      <c r="V117" s="44"/>
      <c r="W117" s="44"/>
      <c r="X117" s="44"/>
      <c r="Y117" s="44"/>
      <c r="Z117" s="44"/>
      <c r="AA117" s="44"/>
      <c r="AB117" s="44"/>
    </row>
    <row r="118" spans="2:28" ht="15.75">
      <c r="B118" s="42" t="str">
        <f>CONCATENATE(T118,U118,F118)</f>
        <v>HR09VV1T</v>
      </c>
      <c r="D118" s="44"/>
      <c r="E118" s="36" t="s">
        <v>135</v>
      </c>
      <c r="F118" s="1" t="str">
        <f>CONCATENATE(V118,TEXT(W118,"0"),X118)</f>
        <v>1T</v>
      </c>
      <c r="G118" s="29" t="s">
        <v>979</v>
      </c>
      <c r="I118" s="2">
        <v>116</v>
      </c>
      <c r="L118" s="17" t="s">
        <v>48</v>
      </c>
      <c r="M118" s="17">
        <v>0</v>
      </c>
      <c r="N118" s="18">
        <v>119.3847</v>
      </c>
      <c r="O118" s="18">
        <v>263.4432</v>
      </c>
      <c r="P118" s="17">
        <v>1.5</v>
      </c>
      <c r="Q118" s="17">
        <v>65.45</v>
      </c>
      <c r="R118" s="18">
        <v>19.384699999999995</v>
      </c>
      <c r="S118" s="18">
        <v>113.44319999999999</v>
      </c>
      <c r="T118" s="44" t="s">
        <v>50</v>
      </c>
      <c r="U118" s="44" t="s">
        <v>943</v>
      </c>
      <c r="V118" s="44"/>
      <c r="W118" s="44">
        <v>1</v>
      </c>
      <c r="X118" s="44" t="s">
        <v>944</v>
      </c>
      <c r="Y118" s="44"/>
      <c r="Z118" s="44"/>
      <c r="AA118" s="44"/>
      <c r="AB118" s="44"/>
    </row>
    <row r="119" spans="1:28" ht="15.75">
      <c r="A119" s="1" t="s">
        <v>1109</v>
      </c>
      <c r="B119" s="42">
        <v>4210</v>
      </c>
      <c r="D119" s="44"/>
      <c r="E119" s="30" t="s">
        <v>136</v>
      </c>
      <c r="I119" s="5">
        <v>117</v>
      </c>
      <c r="L119" s="2" t="s">
        <v>3</v>
      </c>
      <c r="M119" s="2">
        <v>0.24</v>
      </c>
      <c r="N119" s="4">
        <v>119.2300098</v>
      </c>
      <c r="O119" s="4">
        <v>263.51372200000003</v>
      </c>
      <c r="P119" s="2">
        <v>1.5</v>
      </c>
      <c r="Q119" s="2">
        <v>65.45</v>
      </c>
      <c r="R119" s="7">
        <v>19.230009800000005</v>
      </c>
      <c r="S119" s="7">
        <v>113.51372200000003</v>
      </c>
      <c r="T119" s="44" t="s">
        <v>137</v>
      </c>
      <c r="U119" s="44"/>
      <c r="V119" s="44"/>
      <c r="W119" s="44"/>
      <c r="X119" s="44"/>
      <c r="Y119" s="44"/>
      <c r="Z119" s="44"/>
      <c r="AA119" s="44"/>
      <c r="AB119" s="44"/>
    </row>
    <row r="120" spans="2:28" ht="15.75">
      <c r="B120" s="42" t="str">
        <f>CONCATENATE(T120,U120,F120)</f>
        <v>HR10QSB2F</v>
      </c>
      <c r="D120" s="44" t="s">
        <v>992</v>
      </c>
      <c r="E120" s="31" t="s">
        <v>59</v>
      </c>
      <c r="F120" s="1" t="str">
        <f>CONCATENATE(V120,TEXT(W120,"0"),X120)</f>
        <v>B2F</v>
      </c>
      <c r="G120" s="29" t="s">
        <v>967</v>
      </c>
      <c r="I120" s="2">
        <v>118</v>
      </c>
      <c r="L120" s="15" t="s">
        <v>6</v>
      </c>
      <c r="M120" s="15">
        <v>0.6</v>
      </c>
      <c r="N120" s="16">
        <v>118.8479644</v>
      </c>
      <c r="O120" s="16">
        <v>263.68819629999996</v>
      </c>
      <c r="P120" s="15">
        <v>1.5</v>
      </c>
      <c r="Q120" s="15">
        <v>65.45</v>
      </c>
      <c r="R120" s="16">
        <v>18.847964399999995</v>
      </c>
      <c r="S120" s="16">
        <v>113.68819629999996</v>
      </c>
      <c r="T120" s="44" t="s">
        <v>137</v>
      </c>
      <c r="U120" s="44" t="s">
        <v>7</v>
      </c>
      <c r="V120" s="44" t="s">
        <v>764</v>
      </c>
      <c r="W120" s="44">
        <v>2</v>
      </c>
      <c r="X120" s="44" t="s">
        <v>942</v>
      </c>
      <c r="Y120" s="44"/>
      <c r="Z120" s="44"/>
      <c r="AA120" s="44"/>
      <c r="AB120" s="44"/>
    </row>
    <row r="121" spans="1:26" ht="15.75">
      <c r="A121" s="1" t="s">
        <v>962</v>
      </c>
      <c r="B121" s="1"/>
      <c r="C121" s="1"/>
      <c r="D121" s="44"/>
      <c r="E121" s="30" t="s">
        <v>138</v>
      </c>
      <c r="I121" s="5">
        <v>119</v>
      </c>
      <c r="L121" s="2" t="s">
        <v>9</v>
      </c>
      <c r="M121" s="2">
        <v>0</v>
      </c>
      <c r="N121" s="4">
        <v>118.8479644</v>
      </c>
      <c r="O121" s="4">
        <v>263.6881963</v>
      </c>
      <c r="P121" s="2">
        <v>1.5</v>
      </c>
      <c r="Q121" s="2">
        <v>65.45</v>
      </c>
      <c r="R121" s="7">
        <v>18.847964399999995</v>
      </c>
      <c r="S121" s="7">
        <v>113.68819630000002</v>
      </c>
      <c r="T121" s="44" t="s">
        <v>137</v>
      </c>
      <c r="U121" s="44"/>
      <c r="V121" s="44"/>
      <c r="W121" s="44"/>
      <c r="X121" s="44"/>
      <c r="Y121" s="44"/>
      <c r="Z121" s="44"/>
    </row>
    <row r="122" spans="1:26" ht="15.75">
      <c r="A122" s="1" t="s">
        <v>962</v>
      </c>
      <c r="B122" s="1"/>
      <c r="C122" s="1"/>
      <c r="D122" s="44"/>
      <c r="E122" s="30" t="s">
        <v>139</v>
      </c>
      <c r="I122" s="2">
        <v>120</v>
      </c>
      <c r="L122" s="2" t="s">
        <v>3</v>
      </c>
      <c r="M122" s="2">
        <v>0.24</v>
      </c>
      <c r="N122" s="4">
        <v>118.46591895</v>
      </c>
      <c r="O122" s="4">
        <v>263.8626706</v>
      </c>
      <c r="P122" s="2">
        <v>1.5</v>
      </c>
      <c r="Q122" s="2">
        <v>65.45</v>
      </c>
      <c r="R122" s="7">
        <v>18.465918950000002</v>
      </c>
      <c r="S122" s="7">
        <v>113.8626706</v>
      </c>
      <c r="T122" s="44" t="s">
        <v>137</v>
      </c>
      <c r="U122" s="44"/>
      <c r="V122" s="44"/>
      <c r="W122" s="44"/>
      <c r="X122" s="44"/>
      <c r="Y122" s="44"/>
      <c r="Z122" s="44"/>
    </row>
    <row r="123" spans="2:26" ht="15.75">
      <c r="B123" s="42" t="str">
        <f>CONCATENATE(T123,U123,F123)</f>
        <v>HR10KSB2H</v>
      </c>
      <c r="D123" s="44" t="s">
        <v>991</v>
      </c>
      <c r="E123" s="34" t="s">
        <v>140</v>
      </c>
      <c r="F123" s="1" t="str">
        <f>CONCATENATE(V123,TEXT(W123,"0"),X123)</f>
        <v>B2H</v>
      </c>
      <c r="G123" s="29" t="s">
        <v>966</v>
      </c>
      <c r="I123" s="2">
        <v>121</v>
      </c>
      <c r="L123" s="20" t="s">
        <v>25</v>
      </c>
      <c r="M123" s="20">
        <v>0.3</v>
      </c>
      <c r="N123" s="21">
        <v>118.2203183</v>
      </c>
      <c r="O123" s="21">
        <v>263.97483265</v>
      </c>
      <c r="P123" s="20">
        <v>1.5</v>
      </c>
      <c r="Q123" s="20">
        <v>65.45</v>
      </c>
      <c r="R123" s="21">
        <v>18.220318300000002</v>
      </c>
      <c r="S123" s="21">
        <v>113.97483265</v>
      </c>
      <c r="T123" s="44" t="s">
        <v>137</v>
      </c>
      <c r="U123" s="44" t="s">
        <v>26</v>
      </c>
      <c r="V123" s="44" t="s">
        <v>764</v>
      </c>
      <c r="W123" s="44">
        <v>2</v>
      </c>
      <c r="X123" s="44" t="s">
        <v>951</v>
      </c>
      <c r="Y123" s="44"/>
      <c r="Z123" s="44"/>
    </row>
    <row r="124" spans="2:26" ht="15.75">
      <c r="B124" s="42" t="str">
        <f>CONCATENATE(T124,U124,F124)</f>
        <v>HR10DX11</v>
      </c>
      <c r="D124" s="44"/>
      <c r="E124" s="30" t="s">
        <v>141</v>
      </c>
      <c r="F124" s="1" t="str">
        <f>CONCATENATE(TEXT(V124,"00"),X124)</f>
        <v>11</v>
      </c>
      <c r="G124" s="29" t="s">
        <v>974</v>
      </c>
      <c r="I124" s="5">
        <v>122</v>
      </c>
      <c r="L124" s="2" t="s">
        <v>28</v>
      </c>
      <c r="M124" s="2">
        <v>0</v>
      </c>
      <c r="N124" s="4">
        <v>118.2203183</v>
      </c>
      <c r="O124" s="4">
        <v>263.97483265</v>
      </c>
      <c r="P124" s="2">
        <v>1.5</v>
      </c>
      <c r="Q124" s="2">
        <v>245.45</v>
      </c>
      <c r="R124" s="7">
        <v>18.220318300000002</v>
      </c>
      <c r="S124" s="7">
        <v>113.97483265</v>
      </c>
      <c r="T124" s="44" t="s">
        <v>137</v>
      </c>
      <c r="U124" s="44" t="s">
        <v>29</v>
      </c>
      <c r="V124" s="44">
        <v>11</v>
      </c>
      <c r="W124" s="44"/>
      <c r="X124" s="44"/>
      <c r="Y124" s="44"/>
      <c r="Z124" s="44"/>
    </row>
    <row r="125" spans="1:26" ht="15.75">
      <c r="A125" s="1" t="s">
        <v>962</v>
      </c>
      <c r="B125" s="1"/>
      <c r="C125" s="1"/>
      <c r="D125" s="44"/>
      <c r="E125" s="30" t="s">
        <v>142</v>
      </c>
      <c r="I125" s="2">
        <v>123</v>
      </c>
      <c r="L125" s="2" t="s">
        <v>15</v>
      </c>
      <c r="M125" s="2">
        <v>0</v>
      </c>
      <c r="N125" s="4">
        <v>117.98775</v>
      </c>
      <c r="O125" s="4">
        <v>264.081875</v>
      </c>
      <c r="P125" s="2">
        <v>1.5</v>
      </c>
      <c r="Q125" s="2">
        <v>65.45</v>
      </c>
      <c r="R125" s="7">
        <v>17.987750000000005</v>
      </c>
      <c r="S125" s="7">
        <v>114.08187500000003</v>
      </c>
      <c r="T125" s="44" t="s">
        <v>137</v>
      </c>
      <c r="U125" s="44"/>
      <c r="V125" s="44"/>
      <c r="W125" s="44"/>
      <c r="X125" s="44"/>
      <c r="Y125" s="44"/>
      <c r="Z125" s="44"/>
    </row>
    <row r="126" spans="1:26" ht="15.75">
      <c r="A126" s="1" t="s">
        <v>962</v>
      </c>
      <c r="B126" s="1"/>
      <c r="C126" s="1"/>
      <c r="D126" s="44"/>
      <c r="E126" s="30" t="s">
        <v>143</v>
      </c>
      <c r="I126" s="5">
        <v>124</v>
      </c>
      <c r="L126" s="2" t="s">
        <v>3</v>
      </c>
      <c r="M126" s="2">
        <v>0.3</v>
      </c>
      <c r="N126" s="4">
        <v>117.94742869999999</v>
      </c>
      <c r="O126" s="4">
        <v>264.09945715000003</v>
      </c>
      <c r="P126" s="2">
        <v>1.5</v>
      </c>
      <c r="Q126" s="2">
        <v>65.45</v>
      </c>
      <c r="R126" s="7">
        <v>17.94742869999999</v>
      </c>
      <c r="S126" s="7">
        <v>114.09945715000003</v>
      </c>
      <c r="T126" s="44" t="s">
        <v>137</v>
      </c>
      <c r="U126" s="44"/>
      <c r="V126" s="44"/>
      <c r="W126" s="44"/>
      <c r="X126" s="44"/>
      <c r="Y126" s="44"/>
      <c r="Z126" s="44"/>
    </row>
    <row r="127" spans="2:26" ht="15.75">
      <c r="B127" s="42" t="str">
        <f>CONCATENATE(T127,U127,F127)</f>
        <v>HR10MH09</v>
      </c>
      <c r="D127" s="44" t="s">
        <v>985</v>
      </c>
      <c r="E127" s="33" t="s">
        <v>144</v>
      </c>
      <c r="F127" s="1" t="str">
        <f>CONCATENATE(TEXT(V127,"00"),X127)</f>
        <v>09</v>
      </c>
      <c r="G127" s="29" t="s">
        <v>965</v>
      </c>
      <c r="I127" s="2">
        <v>125</v>
      </c>
      <c r="L127" s="8" t="s">
        <v>18</v>
      </c>
      <c r="M127" s="8">
        <v>4.2</v>
      </c>
      <c r="N127" s="9">
        <v>115.84370444999999</v>
      </c>
      <c r="O127" s="9">
        <v>264.8955267</v>
      </c>
      <c r="P127" s="8">
        <v>1.5</v>
      </c>
      <c r="Q127" s="8">
        <v>69.55</v>
      </c>
      <c r="R127" s="9">
        <v>15.84370444999999</v>
      </c>
      <c r="S127" s="9">
        <v>114.8955267</v>
      </c>
      <c r="T127" s="44" t="s">
        <v>137</v>
      </c>
      <c r="U127" s="44" t="s">
        <v>19</v>
      </c>
      <c r="V127" s="44">
        <v>9</v>
      </c>
      <c r="W127" s="44"/>
      <c r="X127" s="44"/>
      <c r="Y127" s="44"/>
      <c r="Z127" s="44"/>
    </row>
    <row r="128" spans="1:26" ht="15.75">
      <c r="A128" s="1" t="s">
        <v>962</v>
      </c>
      <c r="B128" s="1"/>
      <c r="C128" s="1"/>
      <c r="D128" s="44"/>
      <c r="E128" s="30" t="s">
        <v>145</v>
      </c>
      <c r="I128" s="2">
        <v>126</v>
      </c>
      <c r="L128" s="2" t="s">
        <v>21</v>
      </c>
      <c r="M128" s="2">
        <v>0</v>
      </c>
      <c r="N128" s="4">
        <v>115.84370444999999</v>
      </c>
      <c r="O128" s="4">
        <v>264.8955267</v>
      </c>
      <c r="P128" s="2">
        <v>1.5</v>
      </c>
      <c r="Q128" s="2">
        <v>69.55</v>
      </c>
      <c r="R128" s="7">
        <v>15.84370444999999</v>
      </c>
      <c r="S128" s="7">
        <v>114.8955267</v>
      </c>
      <c r="T128" s="44" t="s">
        <v>137</v>
      </c>
      <c r="U128" s="44"/>
      <c r="V128" s="44"/>
      <c r="W128" s="44"/>
      <c r="X128" s="44"/>
      <c r="Y128" s="44"/>
      <c r="Z128" s="44"/>
    </row>
    <row r="129" spans="1:26" ht="15.75">
      <c r="A129" s="1" t="s">
        <v>962</v>
      </c>
      <c r="B129" s="1"/>
      <c r="C129" s="1"/>
      <c r="D129" s="44"/>
      <c r="E129" s="30" t="s">
        <v>146</v>
      </c>
      <c r="I129" s="5">
        <v>127</v>
      </c>
      <c r="L129" s="2" t="s">
        <v>3</v>
      </c>
      <c r="M129" s="2">
        <v>0.3</v>
      </c>
      <c r="N129" s="4">
        <v>113.73250105</v>
      </c>
      <c r="O129" s="4">
        <v>265.67154389999996</v>
      </c>
      <c r="P129" s="2">
        <v>1.5</v>
      </c>
      <c r="Q129" s="2">
        <v>73.64</v>
      </c>
      <c r="R129" s="7">
        <v>13.732501049999996</v>
      </c>
      <c r="S129" s="7">
        <v>115.67154389999996</v>
      </c>
      <c r="T129" s="44" t="s">
        <v>137</v>
      </c>
      <c r="U129" s="44"/>
      <c r="V129" s="44"/>
      <c r="W129" s="44"/>
      <c r="X129" s="44"/>
      <c r="Y129" s="44"/>
      <c r="Z129" s="44"/>
    </row>
    <row r="130" spans="1:26" ht="15.75">
      <c r="A130" s="1" t="s">
        <v>962</v>
      </c>
      <c r="B130" s="1"/>
      <c r="C130" s="1"/>
      <c r="D130" s="44"/>
      <c r="E130" s="30" t="s">
        <v>147</v>
      </c>
      <c r="I130" s="2">
        <v>128</v>
      </c>
      <c r="L130" s="2" t="s">
        <v>15</v>
      </c>
      <c r="M130" s="2">
        <v>0</v>
      </c>
      <c r="N130" s="4">
        <v>113.690516797653</v>
      </c>
      <c r="O130" s="4">
        <v>265.684735431125</v>
      </c>
      <c r="P130" s="2">
        <v>1.5</v>
      </c>
      <c r="Q130" s="2">
        <v>73.64</v>
      </c>
      <c r="R130" s="7">
        <v>13.690516797653004</v>
      </c>
      <c r="S130" s="7">
        <v>115.68473543112498</v>
      </c>
      <c r="T130" s="44" t="s">
        <v>137</v>
      </c>
      <c r="U130" s="44"/>
      <c r="V130" s="44"/>
      <c r="W130" s="44"/>
      <c r="X130" s="44"/>
      <c r="Y130" s="44"/>
      <c r="Z130" s="44"/>
    </row>
    <row r="131" spans="2:26" ht="15.75">
      <c r="B131" s="42" t="str">
        <f>CONCATENATE(T131,U131,F131)</f>
        <v>HR10KV1</v>
      </c>
      <c r="D131" s="44" t="s">
        <v>1000</v>
      </c>
      <c r="E131" s="32" t="s">
        <v>148</v>
      </c>
      <c r="F131" s="1" t="str">
        <f>CONCATENATE(V131,TEXT(W131,"0"),X131)</f>
        <v>1</v>
      </c>
      <c r="G131" s="29" t="s">
        <v>982</v>
      </c>
      <c r="I131" s="5">
        <v>129</v>
      </c>
      <c r="L131" s="22" t="s">
        <v>12</v>
      </c>
      <c r="M131" s="22">
        <v>0.3</v>
      </c>
      <c r="N131" s="23">
        <v>113.44465315</v>
      </c>
      <c r="O131" s="23">
        <v>265.7560637</v>
      </c>
      <c r="P131" s="22">
        <v>1.5</v>
      </c>
      <c r="Q131" s="22">
        <v>73.64</v>
      </c>
      <c r="R131" s="23">
        <v>13.444653149999994</v>
      </c>
      <c r="S131" s="23">
        <v>115.75606370000003</v>
      </c>
      <c r="T131" s="44" t="s">
        <v>137</v>
      </c>
      <c r="U131" s="44" t="s">
        <v>13</v>
      </c>
      <c r="V131" s="44"/>
      <c r="W131" s="44">
        <v>1</v>
      </c>
      <c r="X131" s="44"/>
      <c r="Y131" s="44"/>
      <c r="Z131" s="44"/>
    </row>
    <row r="132" spans="1:26" ht="15.75">
      <c r="A132" s="1" t="s">
        <v>962</v>
      </c>
      <c r="B132" s="1"/>
      <c r="C132" s="1"/>
      <c r="D132" s="44"/>
      <c r="E132" s="30" t="s">
        <v>149</v>
      </c>
      <c r="I132" s="2">
        <v>130</v>
      </c>
      <c r="L132" s="2" t="s">
        <v>3</v>
      </c>
      <c r="M132" s="2">
        <v>0.24</v>
      </c>
      <c r="N132" s="4">
        <v>113.18559005</v>
      </c>
      <c r="O132" s="4">
        <v>265.8321315</v>
      </c>
      <c r="P132" s="2">
        <v>1.5</v>
      </c>
      <c r="Q132" s="2">
        <v>73.64</v>
      </c>
      <c r="R132" s="7">
        <v>13.185590050000002</v>
      </c>
      <c r="S132" s="7">
        <v>115.8321315</v>
      </c>
      <c r="T132" s="44" t="s">
        <v>137</v>
      </c>
      <c r="U132" s="44"/>
      <c r="V132" s="44"/>
      <c r="W132" s="44"/>
      <c r="X132" s="44"/>
      <c r="Y132" s="44"/>
      <c r="Z132" s="44"/>
    </row>
    <row r="133" spans="2:26" ht="15.75">
      <c r="B133" s="42" t="str">
        <f>CONCATENATE(T133,U133,F133)</f>
        <v>HR10QSB2D</v>
      </c>
      <c r="D133" s="44" t="s">
        <v>995</v>
      </c>
      <c r="E133" s="31" t="s">
        <v>150</v>
      </c>
      <c r="F133" s="1" t="str">
        <f>CONCATENATE(V133,TEXT(W133,"0"),X133)</f>
        <v>B2D</v>
      </c>
      <c r="G133" s="29" t="s">
        <v>967</v>
      </c>
      <c r="I133" s="2">
        <v>131</v>
      </c>
      <c r="L133" s="15" t="s">
        <v>6</v>
      </c>
      <c r="M133" s="15">
        <v>0.6</v>
      </c>
      <c r="N133" s="16">
        <v>112.782603</v>
      </c>
      <c r="O133" s="16">
        <v>265.95045915000003</v>
      </c>
      <c r="P133" s="15">
        <v>1.5</v>
      </c>
      <c r="Q133" s="15">
        <v>73.64</v>
      </c>
      <c r="R133" s="16">
        <v>12.782602999999995</v>
      </c>
      <c r="S133" s="16">
        <v>115.95045915000003</v>
      </c>
      <c r="T133" s="44" t="s">
        <v>137</v>
      </c>
      <c r="U133" s="44" t="s">
        <v>7</v>
      </c>
      <c r="V133" s="44" t="s">
        <v>764</v>
      </c>
      <c r="W133" s="44">
        <v>2</v>
      </c>
      <c r="X133" s="44" t="s">
        <v>939</v>
      </c>
      <c r="Y133" s="44"/>
      <c r="Z133" s="44"/>
    </row>
    <row r="134" spans="1:26" ht="15.75">
      <c r="A134" s="1" t="s">
        <v>962</v>
      </c>
      <c r="B134" s="1"/>
      <c r="C134" s="1"/>
      <c r="D134" s="44"/>
      <c r="E134" s="30" t="s">
        <v>151</v>
      </c>
      <c r="I134" s="5">
        <v>132</v>
      </c>
      <c r="L134" s="2" t="s">
        <v>9</v>
      </c>
      <c r="M134" s="2">
        <v>0</v>
      </c>
      <c r="N134" s="4">
        <v>112.782603</v>
      </c>
      <c r="O134" s="4">
        <v>265.95045915000003</v>
      </c>
      <c r="P134" s="2">
        <v>1.5</v>
      </c>
      <c r="Q134" s="2">
        <v>73.64</v>
      </c>
      <c r="R134" s="7">
        <v>12.782602999999995</v>
      </c>
      <c r="S134" s="7">
        <v>115.95045915000003</v>
      </c>
      <c r="T134" s="44" t="s">
        <v>137</v>
      </c>
      <c r="U134" s="44"/>
      <c r="V134" s="44"/>
      <c r="W134" s="44"/>
      <c r="X134" s="44"/>
      <c r="Y134" s="44"/>
      <c r="Z134" s="44"/>
    </row>
    <row r="135" spans="1:26" ht="15.75">
      <c r="A135" s="1" t="s">
        <v>962</v>
      </c>
      <c r="B135" s="1"/>
      <c r="C135" s="1"/>
      <c r="D135" s="44"/>
      <c r="E135" s="30" t="s">
        <v>152</v>
      </c>
      <c r="I135" s="2">
        <v>133</v>
      </c>
      <c r="L135" s="2" t="s">
        <v>3</v>
      </c>
      <c r="M135" s="2">
        <v>0.24</v>
      </c>
      <c r="N135" s="4">
        <v>112.37961595</v>
      </c>
      <c r="O135" s="4">
        <v>266.0687868</v>
      </c>
      <c r="P135" s="2">
        <v>1.5</v>
      </c>
      <c r="Q135" s="2">
        <v>73.64</v>
      </c>
      <c r="R135" s="7">
        <v>12.379615950000002</v>
      </c>
      <c r="S135" s="7">
        <v>116.0687868</v>
      </c>
      <c r="T135" s="44" t="s">
        <v>137</v>
      </c>
      <c r="U135" s="44"/>
      <c r="V135" s="44"/>
      <c r="W135" s="44"/>
      <c r="X135" s="44"/>
      <c r="Y135" s="44"/>
      <c r="Z135" s="44"/>
    </row>
    <row r="136" spans="1:26" ht="15.75">
      <c r="A136" s="1" t="s">
        <v>962</v>
      </c>
      <c r="B136" s="1"/>
      <c r="C136" s="1"/>
      <c r="D136" s="44"/>
      <c r="E136" s="35" t="s">
        <v>153</v>
      </c>
      <c r="I136" s="5">
        <v>134</v>
      </c>
      <c r="L136" s="5"/>
      <c r="M136" s="5">
        <v>0.3</v>
      </c>
      <c r="N136" s="4">
        <v>112.12055285</v>
      </c>
      <c r="O136" s="4">
        <v>266.14485460000003</v>
      </c>
      <c r="P136" s="5">
        <v>1.5</v>
      </c>
      <c r="Q136" s="5">
        <v>73.64</v>
      </c>
      <c r="R136" s="4">
        <v>12.120552849999996</v>
      </c>
      <c r="S136" s="4">
        <v>116.14485460000003</v>
      </c>
      <c r="T136" s="44" t="s">
        <v>137</v>
      </c>
      <c r="U136" s="44"/>
      <c r="V136" s="44"/>
      <c r="W136" s="44"/>
      <c r="X136" s="44"/>
      <c r="Y136" s="44"/>
      <c r="Z136" s="44"/>
    </row>
    <row r="137" spans="1:26" ht="15.75">
      <c r="A137" s="1" t="s">
        <v>962</v>
      </c>
      <c r="B137" s="1"/>
      <c r="C137" s="1"/>
      <c r="D137" s="44"/>
      <c r="E137" s="30" t="s">
        <v>154</v>
      </c>
      <c r="I137" s="2">
        <v>135</v>
      </c>
      <c r="L137" s="2" t="s">
        <v>15</v>
      </c>
      <c r="M137" s="2">
        <v>0</v>
      </c>
      <c r="N137" s="4">
        <v>111.875006643678</v>
      </c>
      <c r="O137" s="4">
        <v>266.21726422872</v>
      </c>
      <c r="P137" s="2">
        <v>1.5</v>
      </c>
      <c r="Q137" s="2">
        <v>73.64</v>
      </c>
      <c r="R137" s="7">
        <v>11.875006643678006</v>
      </c>
      <c r="S137" s="7">
        <v>116.21726422872001</v>
      </c>
      <c r="T137" s="44" t="s">
        <v>137</v>
      </c>
      <c r="U137" s="44"/>
      <c r="V137" s="44"/>
      <c r="W137" s="44"/>
      <c r="X137" s="44"/>
      <c r="Y137" s="44"/>
      <c r="Z137" s="44"/>
    </row>
    <row r="138" spans="1:26" ht="15.75">
      <c r="A138" s="1" t="s">
        <v>962</v>
      </c>
      <c r="B138" s="1"/>
      <c r="C138" s="1"/>
      <c r="D138" s="44"/>
      <c r="E138" s="30" t="s">
        <v>155</v>
      </c>
      <c r="I138" s="2">
        <v>136</v>
      </c>
      <c r="L138" s="2" t="s">
        <v>3</v>
      </c>
      <c r="M138" s="2">
        <v>0.3</v>
      </c>
      <c r="N138" s="4">
        <v>111.83270495</v>
      </c>
      <c r="O138" s="4">
        <v>266.2293744</v>
      </c>
      <c r="P138" s="2">
        <v>1.5</v>
      </c>
      <c r="Q138" s="2">
        <v>73.64</v>
      </c>
      <c r="R138" s="7">
        <v>11.832704949999993</v>
      </c>
      <c r="S138" s="7">
        <v>116.22937439999998</v>
      </c>
      <c r="T138" s="44" t="s">
        <v>137</v>
      </c>
      <c r="U138" s="44"/>
      <c r="V138" s="44"/>
      <c r="W138" s="44"/>
      <c r="X138" s="44"/>
      <c r="Y138" s="44"/>
      <c r="Z138" s="44"/>
    </row>
    <row r="139" spans="2:26" ht="15.75">
      <c r="B139" s="42" t="str">
        <f>CONCATENATE(T139,U139,F139)</f>
        <v>HR10MH10</v>
      </c>
      <c r="D139" s="44" t="s">
        <v>985</v>
      </c>
      <c r="E139" s="33" t="s">
        <v>156</v>
      </c>
      <c r="F139" s="1" t="str">
        <f>CONCATENATE(TEXT(V139,"00"),X139)</f>
        <v>10</v>
      </c>
      <c r="G139" s="29" t="s">
        <v>965</v>
      </c>
      <c r="I139" s="5">
        <v>137</v>
      </c>
      <c r="L139" s="8" t="s">
        <v>18</v>
      </c>
      <c r="M139" s="8">
        <v>4.2</v>
      </c>
      <c r="N139" s="9">
        <v>109.63710105000001</v>
      </c>
      <c r="O139" s="9">
        <v>266.71794995000005</v>
      </c>
      <c r="P139" s="8">
        <v>1.5</v>
      </c>
      <c r="Q139" s="8">
        <v>77.73</v>
      </c>
      <c r="R139" s="9">
        <v>9.637101050000012</v>
      </c>
      <c r="S139" s="9">
        <v>116.71794995000005</v>
      </c>
      <c r="T139" s="44" t="s">
        <v>137</v>
      </c>
      <c r="U139" s="44" t="s">
        <v>19</v>
      </c>
      <c r="V139" s="44">
        <v>10</v>
      </c>
      <c r="W139" s="44"/>
      <c r="X139" s="44"/>
      <c r="Y139" s="44"/>
      <c r="Z139" s="44"/>
    </row>
    <row r="140" spans="1:26" ht="15.75">
      <c r="A140" s="1" t="s">
        <v>962</v>
      </c>
      <c r="B140" s="1"/>
      <c r="C140" s="1"/>
      <c r="D140" s="44"/>
      <c r="E140" s="30" t="s">
        <v>157</v>
      </c>
      <c r="I140" s="2">
        <v>138</v>
      </c>
      <c r="L140" s="2" t="s">
        <v>21</v>
      </c>
      <c r="M140" s="2">
        <v>0</v>
      </c>
      <c r="N140" s="4">
        <v>109.63710105000001</v>
      </c>
      <c r="O140" s="4">
        <v>266.71794995000005</v>
      </c>
      <c r="P140" s="2">
        <v>1.5</v>
      </c>
      <c r="Q140" s="2">
        <v>77.73</v>
      </c>
      <c r="R140" s="7">
        <v>9.637101050000012</v>
      </c>
      <c r="S140" s="7">
        <v>116.71794995000005</v>
      </c>
      <c r="T140" s="44" t="s">
        <v>137</v>
      </c>
      <c r="U140" s="44"/>
      <c r="V140" s="44"/>
      <c r="W140" s="44"/>
      <c r="X140" s="44"/>
      <c r="Y140" s="44"/>
      <c r="Z140" s="44"/>
    </row>
    <row r="141" spans="1:26" ht="15.75">
      <c r="A141" s="1" t="s">
        <v>962</v>
      </c>
      <c r="B141" s="1"/>
      <c r="C141" s="1"/>
      <c r="D141" s="44"/>
      <c r="E141" s="30" t="s">
        <v>158</v>
      </c>
      <c r="I141" s="5">
        <v>139</v>
      </c>
      <c r="L141" s="2" t="s">
        <v>3</v>
      </c>
      <c r="M141" s="2">
        <v>0.3</v>
      </c>
      <c r="N141" s="4">
        <v>107.4369479</v>
      </c>
      <c r="O141" s="4">
        <v>267.1856128</v>
      </c>
      <c r="P141" s="2">
        <v>1.5</v>
      </c>
      <c r="Q141" s="2">
        <v>81.82</v>
      </c>
      <c r="R141" s="7">
        <v>7.436947900000007</v>
      </c>
      <c r="S141" s="7">
        <v>117.1856128</v>
      </c>
      <c r="T141" s="44" t="s">
        <v>137</v>
      </c>
      <c r="U141" s="44"/>
      <c r="V141" s="44"/>
      <c r="W141" s="44"/>
      <c r="X141" s="44"/>
      <c r="Y141" s="44"/>
      <c r="Z141" s="44"/>
    </row>
    <row r="142" spans="1:26" ht="15.75">
      <c r="A142" s="1" t="s">
        <v>962</v>
      </c>
      <c r="B142" s="1"/>
      <c r="C142" s="1"/>
      <c r="D142" s="44"/>
      <c r="E142" s="30" t="s">
        <v>159</v>
      </c>
      <c r="I142" s="2">
        <v>140</v>
      </c>
      <c r="L142" s="2" t="s">
        <v>15</v>
      </c>
      <c r="M142" s="2">
        <v>0</v>
      </c>
      <c r="N142" s="4">
        <v>107.393494822597</v>
      </c>
      <c r="O142" s="4">
        <v>267.192563713256</v>
      </c>
      <c r="P142" s="2">
        <v>1.5</v>
      </c>
      <c r="Q142" s="2">
        <v>81.82</v>
      </c>
      <c r="R142" s="7">
        <v>7.393494822597006</v>
      </c>
      <c r="S142" s="7">
        <v>117.19256371325599</v>
      </c>
      <c r="T142" s="44" t="s">
        <v>137</v>
      </c>
      <c r="U142" s="44"/>
      <c r="V142" s="44"/>
      <c r="W142" s="44"/>
      <c r="X142" s="44"/>
      <c r="Y142" s="44"/>
      <c r="Z142" s="44"/>
    </row>
    <row r="143" spans="2:26" ht="15.75">
      <c r="B143" s="42" t="str">
        <f>CONCATENATE(T143,U143,F143)</f>
        <v>HR10KH1</v>
      </c>
      <c r="D143" s="44" t="s">
        <v>1001</v>
      </c>
      <c r="E143" s="32" t="s">
        <v>160</v>
      </c>
      <c r="F143" s="1" t="str">
        <f>CONCATENATE(V143,TEXT(W143,"0"),X143)</f>
        <v>1</v>
      </c>
      <c r="G143" s="29" t="s">
        <v>981</v>
      </c>
      <c r="I143" s="2">
        <v>141</v>
      </c>
      <c r="L143" s="22" t="s">
        <v>63</v>
      </c>
      <c r="M143" s="22">
        <v>0.3</v>
      </c>
      <c r="N143" s="23">
        <v>107.1400015</v>
      </c>
      <c r="O143" s="23">
        <v>267.22830725</v>
      </c>
      <c r="P143" s="22">
        <v>1.5</v>
      </c>
      <c r="Q143" s="22">
        <v>81.82</v>
      </c>
      <c r="R143" s="23">
        <v>7.140001499999997</v>
      </c>
      <c r="S143" s="23">
        <v>117.22830725</v>
      </c>
      <c r="T143" s="44" t="s">
        <v>137</v>
      </c>
      <c r="U143" s="44" t="s">
        <v>64</v>
      </c>
      <c r="V143" s="44"/>
      <c r="W143" s="44">
        <v>1</v>
      </c>
      <c r="X143" s="44"/>
      <c r="Y143" s="44"/>
      <c r="Z143" s="44"/>
    </row>
    <row r="144" spans="1:26" ht="15.75">
      <c r="A144" s="1" t="s">
        <v>962</v>
      </c>
      <c r="B144" s="1"/>
      <c r="C144" s="1"/>
      <c r="D144" s="44"/>
      <c r="E144" s="30" t="s">
        <v>161</v>
      </c>
      <c r="I144" s="5">
        <v>142</v>
      </c>
      <c r="L144" s="2" t="s">
        <v>3</v>
      </c>
      <c r="M144" s="2">
        <v>0.24</v>
      </c>
      <c r="N144" s="4">
        <v>106.8727497</v>
      </c>
      <c r="O144" s="4">
        <v>267.26673225</v>
      </c>
      <c r="P144" s="2">
        <v>1.5</v>
      </c>
      <c r="Q144" s="2">
        <v>81.82</v>
      </c>
      <c r="R144" s="7">
        <v>6.8727497</v>
      </c>
      <c r="S144" s="7">
        <v>117.26673225000002</v>
      </c>
      <c r="T144" s="44" t="s">
        <v>137</v>
      </c>
      <c r="U144" s="44"/>
      <c r="V144" s="44"/>
      <c r="W144" s="44"/>
      <c r="X144" s="44"/>
      <c r="Y144" s="44"/>
      <c r="Z144" s="44"/>
    </row>
    <row r="145" spans="2:26" ht="15.75">
      <c r="B145" s="42" t="str">
        <f>CONCATENATE(T145,U145,F145)</f>
        <v>HR10QSB1F</v>
      </c>
      <c r="D145" s="44" t="s">
        <v>988</v>
      </c>
      <c r="E145" s="31" t="s">
        <v>31</v>
      </c>
      <c r="F145" s="1" t="str">
        <f>CONCATENATE(V145,TEXT(W145,"0"),X145)</f>
        <v>B1F</v>
      </c>
      <c r="G145" s="29" t="s">
        <v>967</v>
      </c>
      <c r="I145" s="2">
        <v>143</v>
      </c>
      <c r="L145" s="15" t="s">
        <v>6</v>
      </c>
      <c r="M145" s="15">
        <v>0.6</v>
      </c>
      <c r="N145" s="16">
        <v>106.4570247</v>
      </c>
      <c r="O145" s="16">
        <v>267.32650445</v>
      </c>
      <c r="P145" s="15">
        <v>1.5</v>
      </c>
      <c r="Q145" s="15">
        <v>81.82</v>
      </c>
      <c r="R145" s="16">
        <v>6.457024700000005</v>
      </c>
      <c r="S145" s="16">
        <v>117.32650445000002</v>
      </c>
      <c r="T145" s="44" t="s">
        <v>137</v>
      </c>
      <c r="U145" s="44" t="s">
        <v>7</v>
      </c>
      <c r="V145" s="44" t="s">
        <v>764</v>
      </c>
      <c r="W145" s="44">
        <v>1</v>
      </c>
      <c r="X145" s="44" t="s">
        <v>942</v>
      </c>
      <c r="Y145" s="44"/>
      <c r="Z145" s="44"/>
    </row>
    <row r="146" spans="1:26" ht="15.75">
      <c r="A146" s="1" t="s">
        <v>962</v>
      </c>
      <c r="B146" s="1"/>
      <c r="C146" s="1"/>
      <c r="D146" s="44"/>
      <c r="E146" s="30" t="s">
        <v>162</v>
      </c>
      <c r="I146" s="5">
        <v>144</v>
      </c>
      <c r="L146" s="2" t="s">
        <v>9</v>
      </c>
      <c r="M146" s="2">
        <v>0</v>
      </c>
      <c r="N146" s="4">
        <v>106.4570247</v>
      </c>
      <c r="O146" s="4">
        <v>267.32650445</v>
      </c>
      <c r="P146" s="2">
        <v>1.5</v>
      </c>
      <c r="Q146" s="2">
        <v>81.82</v>
      </c>
      <c r="R146" s="7">
        <v>6.457024700000005</v>
      </c>
      <c r="S146" s="7">
        <v>117.32650445000002</v>
      </c>
      <c r="T146" s="44" t="s">
        <v>137</v>
      </c>
      <c r="U146" s="44"/>
      <c r="V146" s="44"/>
      <c r="W146" s="44"/>
      <c r="X146" s="44"/>
      <c r="Y146" s="44"/>
      <c r="Z146" s="44"/>
    </row>
    <row r="147" spans="1:26" ht="15.75">
      <c r="A147" s="1" t="s">
        <v>962</v>
      </c>
      <c r="B147" s="1"/>
      <c r="C147" s="1"/>
      <c r="D147" s="44"/>
      <c r="E147" s="30" t="s">
        <v>163</v>
      </c>
      <c r="I147" s="2">
        <v>145</v>
      </c>
      <c r="L147" s="2" t="s">
        <v>3</v>
      </c>
      <c r="M147" s="2">
        <v>0.24</v>
      </c>
      <c r="N147" s="4">
        <v>106.0412997</v>
      </c>
      <c r="O147" s="4">
        <v>267.3862767</v>
      </c>
      <c r="P147" s="2">
        <v>1.5</v>
      </c>
      <c r="Q147" s="2">
        <v>81.82</v>
      </c>
      <c r="R147" s="7">
        <v>6.041299699999996</v>
      </c>
      <c r="S147" s="7">
        <v>117.3862767</v>
      </c>
      <c r="T147" s="44" t="s">
        <v>137</v>
      </c>
      <c r="U147" s="44"/>
      <c r="V147" s="44"/>
      <c r="W147" s="44"/>
      <c r="X147" s="44"/>
      <c r="Y147" s="44"/>
      <c r="Z147" s="44"/>
    </row>
    <row r="148" spans="2:26" ht="15.75">
      <c r="B148" s="42" t="str">
        <f>CONCATENATE(T148,U148,F148)</f>
        <v>HR10KSD1H</v>
      </c>
      <c r="D148" s="44" t="s">
        <v>987</v>
      </c>
      <c r="E148" s="34" t="s">
        <v>164</v>
      </c>
      <c r="F148" s="1" t="str">
        <f>CONCATENATE(V148,TEXT(W148,"0"),X148)</f>
        <v>D1H</v>
      </c>
      <c r="G148" s="29" t="s">
        <v>966</v>
      </c>
      <c r="I148" s="2">
        <v>146</v>
      </c>
      <c r="L148" s="20" t="s">
        <v>25</v>
      </c>
      <c r="M148" s="20">
        <v>0.3</v>
      </c>
      <c r="N148" s="21">
        <v>105.7740479</v>
      </c>
      <c r="O148" s="21">
        <v>267.4247017</v>
      </c>
      <c r="P148" s="20">
        <v>1.5</v>
      </c>
      <c r="Q148" s="20">
        <v>81.82</v>
      </c>
      <c r="R148" s="21">
        <v>5.774047899999999</v>
      </c>
      <c r="S148" s="21">
        <v>117.42470170000001</v>
      </c>
      <c r="T148" s="44" t="s">
        <v>137</v>
      </c>
      <c r="U148" s="44" t="s">
        <v>26</v>
      </c>
      <c r="V148" s="44" t="s">
        <v>939</v>
      </c>
      <c r="W148" s="44">
        <v>1</v>
      </c>
      <c r="X148" s="44" t="s">
        <v>951</v>
      </c>
      <c r="Y148" s="44"/>
      <c r="Z148" s="44"/>
    </row>
    <row r="149" spans="2:26" ht="15.75">
      <c r="B149" s="42" t="str">
        <f>CONCATENATE(T149,U149,F149)</f>
        <v>HR10DX12</v>
      </c>
      <c r="D149" s="44"/>
      <c r="E149" s="30" t="s">
        <v>165</v>
      </c>
      <c r="F149" s="1" t="str">
        <f>CONCATENATE(TEXT(V149,"00"),X149)</f>
        <v>12</v>
      </c>
      <c r="G149" s="29" t="s">
        <v>974</v>
      </c>
      <c r="I149" s="5">
        <v>147</v>
      </c>
      <c r="L149" s="2" t="s">
        <v>28</v>
      </c>
      <c r="M149" s="5">
        <v>0.3</v>
      </c>
      <c r="N149" s="4">
        <v>105.7740479</v>
      </c>
      <c r="O149" s="4">
        <v>267.4247017</v>
      </c>
      <c r="P149" s="2">
        <v>1.5</v>
      </c>
      <c r="Q149" s="2">
        <v>261.82</v>
      </c>
      <c r="R149" s="7">
        <v>5.774047899999999</v>
      </c>
      <c r="S149" s="7">
        <v>117.42470170000001</v>
      </c>
      <c r="T149" s="44" t="s">
        <v>137</v>
      </c>
      <c r="U149" s="44" t="s">
        <v>29</v>
      </c>
      <c r="V149" s="44">
        <v>12</v>
      </c>
      <c r="W149" s="44"/>
      <c r="X149" s="44"/>
      <c r="Y149" s="44"/>
      <c r="Z149" s="44"/>
    </row>
    <row r="150" spans="1:26" ht="15.75">
      <c r="A150" s="1" t="s">
        <v>962</v>
      </c>
      <c r="B150" s="1"/>
      <c r="C150" s="1"/>
      <c r="D150" s="44"/>
      <c r="E150" s="30" t="s">
        <v>166</v>
      </c>
      <c r="I150" s="2">
        <v>148</v>
      </c>
      <c r="L150" s="2" t="s">
        <v>15</v>
      </c>
      <c r="M150" s="2">
        <v>0</v>
      </c>
      <c r="N150" s="4">
        <v>105.520744113956</v>
      </c>
      <c r="O150" s="4">
        <v>267.461763858708</v>
      </c>
      <c r="P150" s="2">
        <v>1.5</v>
      </c>
      <c r="Q150" s="2">
        <v>81.82</v>
      </c>
      <c r="R150" s="7">
        <v>5.520744113955999</v>
      </c>
      <c r="S150" s="7">
        <v>117.46176385870803</v>
      </c>
      <c r="T150" s="44" t="s">
        <v>137</v>
      </c>
      <c r="U150" s="44"/>
      <c r="V150" s="44"/>
      <c r="W150" s="44"/>
      <c r="X150" s="44"/>
      <c r="Y150" s="44"/>
      <c r="Z150" s="44"/>
    </row>
    <row r="151" spans="1:26" ht="15.75">
      <c r="A151" s="1" t="s">
        <v>962</v>
      </c>
      <c r="B151" s="1"/>
      <c r="C151" s="1"/>
      <c r="D151" s="44"/>
      <c r="E151" s="30" t="s">
        <v>167</v>
      </c>
      <c r="I151" s="5">
        <v>149</v>
      </c>
      <c r="L151" s="2" t="s">
        <v>3</v>
      </c>
      <c r="M151" s="2">
        <v>0.3</v>
      </c>
      <c r="N151" s="4">
        <v>105.47710144999999</v>
      </c>
      <c r="O151" s="4">
        <v>267.46739615</v>
      </c>
      <c r="P151" s="2">
        <v>1.5</v>
      </c>
      <c r="Q151" s="2">
        <v>81.82</v>
      </c>
      <c r="R151" s="7">
        <v>5.477101449999992</v>
      </c>
      <c r="S151" s="7">
        <v>117.46739615000001</v>
      </c>
      <c r="T151" s="44" t="s">
        <v>137</v>
      </c>
      <c r="U151" s="44"/>
      <c r="V151" s="44"/>
      <c r="W151" s="44"/>
      <c r="X151" s="44"/>
      <c r="Y151" s="44"/>
      <c r="Z151" s="44"/>
    </row>
    <row r="152" spans="2:26" ht="15.75">
      <c r="B152" s="42" t="str">
        <f>CONCATENATE(T152,U152,F152)</f>
        <v>HR10MH11</v>
      </c>
      <c r="D152" s="44" t="s">
        <v>985</v>
      </c>
      <c r="E152" s="33" t="s">
        <v>168</v>
      </c>
      <c r="F152" s="1" t="str">
        <f>CONCATENATE(TEXT(V152,"00"),X152)</f>
        <v>11</v>
      </c>
      <c r="G152" s="29" t="s">
        <v>965</v>
      </c>
      <c r="I152" s="2">
        <v>150</v>
      </c>
      <c r="L152" s="8" t="s">
        <v>18</v>
      </c>
      <c r="M152" s="8">
        <v>4.2</v>
      </c>
      <c r="N152" s="9">
        <v>103.2343141</v>
      </c>
      <c r="O152" s="9">
        <v>267.6385317</v>
      </c>
      <c r="P152" s="8">
        <v>1.5</v>
      </c>
      <c r="Q152" s="8">
        <v>85.91</v>
      </c>
      <c r="R152" s="9">
        <v>3.234314100000006</v>
      </c>
      <c r="S152" s="9">
        <v>117.63853169999999</v>
      </c>
      <c r="T152" s="44" t="s">
        <v>137</v>
      </c>
      <c r="U152" s="44" t="s">
        <v>19</v>
      </c>
      <c r="V152" s="44">
        <v>11</v>
      </c>
      <c r="W152" s="44"/>
      <c r="X152" s="44"/>
      <c r="Y152" s="44"/>
      <c r="Z152" s="44"/>
    </row>
    <row r="153" spans="1:26" ht="15.75">
      <c r="A153" s="1" t="s">
        <v>962</v>
      </c>
      <c r="B153" s="1"/>
      <c r="C153" s="1"/>
      <c r="D153" s="44"/>
      <c r="E153" s="30" t="s">
        <v>169</v>
      </c>
      <c r="I153" s="2">
        <v>151</v>
      </c>
      <c r="L153" s="2" t="s">
        <v>21</v>
      </c>
      <c r="M153" s="2">
        <v>0</v>
      </c>
      <c r="N153" s="4">
        <v>103.2343141</v>
      </c>
      <c r="O153" s="4">
        <v>267.6385317</v>
      </c>
      <c r="P153" s="2">
        <v>1.5</v>
      </c>
      <c r="Q153" s="2">
        <v>85.91</v>
      </c>
      <c r="R153" s="7">
        <v>3.234314100000006</v>
      </c>
      <c r="S153" s="7">
        <v>117.63853169999999</v>
      </c>
      <c r="T153" s="44" t="s">
        <v>137</v>
      </c>
      <c r="U153" s="44"/>
      <c r="V153" s="44"/>
      <c r="W153" s="44"/>
      <c r="X153" s="44"/>
      <c r="Y153" s="44"/>
      <c r="Z153" s="44"/>
    </row>
    <row r="154" spans="1:26" ht="15.75">
      <c r="A154" s="1" t="s">
        <v>962</v>
      </c>
      <c r="B154" s="1"/>
      <c r="C154" s="1"/>
      <c r="D154" s="44"/>
      <c r="E154" s="30" t="s">
        <v>170</v>
      </c>
      <c r="I154" s="5">
        <v>152</v>
      </c>
      <c r="L154" s="2" t="s">
        <v>3</v>
      </c>
      <c r="M154" s="2">
        <v>0.3</v>
      </c>
      <c r="N154" s="4">
        <v>100.99</v>
      </c>
      <c r="O154" s="4">
        <v>267.78832</v>
      </c>
      <c r="P154" s="2">
        <v>1.5</v>
      </c>
      <c r="Q154" s="2">
        <v>90</v>
      </c>
      <c r="R154" s="7">
        <v>0.9899999999999949</v>
      </c>
      <c r="S154" s="7">
        <v>117.78832</v>
      </c>
      <c r="T154" s="44" t="s">
        <v>137</v>
      </c>
      <c r="U154" s="44"/>
      <c r="V154" s="44"/>
      <c r="W154" s="44"/>
      <c r="X154" s="44"/>
      <c r="Y154" s="44"/>
      <c r="Z154" s="44"/>
    </row>
    <row r="155" spans="1:26" ht="15.75">
      <c r="A155" s="1" t="s">
        <v>962</v>
      </c>
      <c r="B155" s="1"/>
      <c r="C155" s="1"/>
      <c r="D155" s="44"/>
      <c r="E155" s="30" t="s">
        <v>171</v>
      </c>
      <c r="I155" s="2">
        <v>153</v>
      </c>
      <c r="L155" s="2" t="s">
        <v>91</v>
      </c>
      <c r="M155" s="2">
        <v>0</v>
      </c>
      <c r="N155" s="4">
        <v>100.945999977936</v>
      </c>
      <c r="O155" s="4">
        <v>267.788883501146</v>
      </c>
      <c r="P155" s="2">
        <v>1.5</v>
      </c>
      <c r="Q155" s="2">
        <v>90</v>
      </c>
      <c r="R155" s="7">
        <v>0.9459999779359975</v>
      </c>
      <c r="S155" s="7">
        <v>117.78888350114602</v>
      </c>
      <c r="T155" s="44" t="s">
        <v>137</v>
      </c>
      <c r="U155" s="44"/>
      <c r="V155" s="44"/>
      <c r="W155" s="44"/>
      <c r="X155" s="44"/>
      <c r="Y155" s="44"/>
      <c r="Z155" s="44"/>
    </row>
    <row r="156" spans="2:26" ht="15.75">
      <c r="B156" s="42" t="str">
        <f>CONCATENATE(T156,U156,F156)</f>
        <v>HR10KSD2V</v>
      </c>
      <c r="D156" s="44" t="s">
        <v>994</v>
      </c>
      <c r="E156" s="34" t="s">
        <v>172</v>
      </c>
      <c r="F156" s="1" t="str">
        <f>CONCATENATE(V156,TEXT(W156,"0"),X156)</f>
        <v>D2V</v>
      </c>
      <c r="G156" s="29" t="s">
        <v>966</v>
      </c>
      <c r="I156" s="5">
        <v>154</v>
      </c>
      <c r="L156" s="20" t="s">
        <v>25</v>
      </c>
      <c r="M156" s="20">
        <v>0.3</v>
      </c>
      <c r="N156" s="21">
        <v>100.69</v>
      </c>
      <c r="O156" s="21">
        <v>267.78832</v>
      </c>
      <c r="P156" s="20">
        <v>1.5</v>
      </c>
      <c r="Q156" s="20">
        <v>90</v>
      </c>
      <c r="R156" s="21">
        <v>0.6899999999999977</v>
      </c>
      <c r="S156" s="21">
        <v>117.78832</v>
      </c>
      <c r="T156" s="44" t="s">
        <v>137</v>
      </c>
      <c r="U156" s="44" t="s">
        <v>26</v>
      </c>
      <c r="V156" s="44" t="s">
        <v>939</v>
      </c>
      <c r="W156" s="44">
        <v>2</v>
      </c>
      <c r="X156" s="44" t="s">
        <v>952</v>
      </c>
      <c r="Y156" s="44"/>
      <c r="Z156" s="44"/>
    </row>
    <row r="157" spans="2:26" ht="15.75">
      <c r="B157" s="42" t="str">
        <f>CONCATENATE(T157,U157,F157)</f>
        <v>HR10DX13</v>
      </c>
      <c r="D157" s="44"/>
      <c r="E157" s="30" t="s">
        <v>173</v>
      </c>
      <c r="F157" s="1" t="str">
        <f>CONCATENATE(TEXT(V157,"00"),X157)</f>
        <v>13</v>
      </c>
      <c r="G157" s="29" t="s">
        <v>974</v>
      </c>
      <c r="I157" s="2">
        <v>155</v>
      </c>
      <c r="L157" s="2" t="s">
        <v>28</v>
      </c>
      <c r="M157" s="5">
        <v>0</v>
      </c>
      <c r="N157" s="4">
        <v>100.69</v>
      </c>
      <c r="O157" s="4">
        <v>267.78832</v>
      </c>
      <c r="P157" s="2">
        <v>1.5</v>
      </c>
      <c r="Q157" s="2">
        <v>90</v>
      </c>
      <c r="R157" s="7">
        <v>0.6899999999999977</v>
      </c>
      <c r="S157" s="7">
        <v>117.78832</v>
      </c>
      <c r="T157" s="44" t="s">
        <v>137</v>
      </c>
      <c r="U157" s="44" t="s">
        <v>29</v>
      </c>
      <c r="V157" s="44">
        <v>13</v>
      </c>
      <c r="W157" s="44"/>
      <c r="X157" s="44"/>
      <c r="Y157" s="44"/>
      <c r="Z157" s="44"/>
    </row>
    <row r="158" spans="1:26" ht="15.75">
      <c r="A158" s="1" t="s">
        <v>962</v>
      </c>
      <c r="B158" s="1"/>
      <c r="C158" s="1"/>
      <c r="D158" s="44"/>
      <c r="E158" s="30" t="s">
        <v>174</v>
      </c>
      <c r="I158" s="2">
        <v>156</v>
      </c>
      <c r="L158" s="2" t="s">
        <v>3</v>
      </c>
      <c r="M158" s="2">
        <v>0.24</v>
      </c>
      <c r="N158" s="4">
        <v>100.42</v>
      </c>
      <c r="O158" s="4">
        <v>267.78832</v>
      </c>
      <c r="P158" s="2">
        <v>1.5</v>
      </c>
      <c r="Q158" s="2">
        <v>90</v>
      </c>
      <c r="R158" s="7">
        <v>0.4200000000000017</v>
      </c>
      <c r="S158" s="7">
        <v>117.78832</v>
      </c>
      <c r="T158" s="44" t="s">
        <v>137</v>
      </c>
      <c r="U158" s="44"/>
      <c r="V158" s="44"/>
      <c r="W158" s="44"/>
      <c r="X158" s="44"/>
      <c r="Y158" s="44"/>
      <c r="Z158" s="44"/>
    </row>
    <row r="159" spans="2:26" ht="15.75">
      <c r="B159" s="42" t="str">
        <f>CONCATENATE(T159,U159,F159)</f>
        <v>HR10QSB1D</v>
      </c>
      <c r="D159" s="44" t="s">
        <v>990</v>
      </c>
      <c r="E159" s="31" t="s">
        <v>175</v>
      </c>
      <c r="F159" s="1" t="str">
        <f>CONCATENATE(V159,TEXT(W159,"0"),X159)</f>
        <v>B1D</v>
      </c>
      <c r="G159" s="29" t="s">
        <v>967</v>
      </c>
      <c r="I159" s="5">
        <v>157</v>
      </c>
      <c r="L159" s="15" t="s">
        <v>6</v>
      </c>
      <c r="M159" s="15">
        <v>0.6</v>
      </c>
      <c r="N159" s="16">
        <v>99.999999995</v>
      </c>
      <c r="O159" s="16">
        <v>267.78832</v>
      </c>
      <c r="P159" s="15">
        <v>1.5</v>
      </c>
      <c r="Q159" s="15">
        <v>90</v>
      </c>
      <c r="R159" s="16">
        <v>-5.000003966415534E-09</v>
      </c>
      <c r="S159" s="16">
        <v>117.78832</v>
      </c>
      <c r="T159" s="44" t="s">
        <v>137</v>
      </c>
      <c r="U159" s="44" t="s">
        <v>7</v>
      </c>
      <c r="V159" s="44" t="s">
        <v>764</v>
      </c>
      <c r="W159" s="44">
        <v>1</v>
      </c>
      <c r="X159" s="44" t="s">
        <v>939</v>
      </c>
      <c r="Y159" s="44"/>
      <c r="Z159" s="44"/>
    </row>
    <row r="160" spans="1:26" ht="15.75">
      <c r="A160" s="1" t="s">
        <v>962</v>
      </c>
      <c r="B160" s="1"/>
      <c r="C160" s="1"/>
      <c r="D160" s="44"/>
      <c r="E160" s="30" t="s">
        <v>176</v>
      </c>
      <c r="I160" s="2">
        <v>158</v>
      </c>
      <c r="L160" s="2" t="s">
        <v>9</v>
      </c>
      <c r="M160" s="2">
        <v>0</v>
      </c>
      <c r="N160" s="4">
        <v>99.999999995</v>
      </c>
      <c r="O160" s="4">
        <v>267.78832</v>
      </c>
      <c r="P160" s="2">
        <v>1.5</v>
      </c>
      <c r="Q160" s="2">
        <v>90</v>
      </c>
      <c r="R160" s="7">
        <v>-5.000003966415534E-09</v>
      </c>
      <c r="S160" s="7">
        <v>117.78832</v>
      </c>
      <c r="T160" s="44" t="s">
        <v>137</v>
      </c>
      <c r="U160" s="44"/>
      <c r="V160" s="44"/>
      <c r="W160" s="44"/>
      <c r="X160" s="44"/>
      <c r="Y160" s="44"/>
      <c r="Z160" s="44"/>
    </row>
    <row r="161" spans="1:26" ht="15.75">
      <c r="A161" s="1" t="s">
        <v>962</v>
      </c>
      <c r="B161" s="1"/>
      <c r="C161" s="1"/>
      <c r="D161" s="44"/>
      <c r="E161" s="30" t="s">
        <v>177</v>
      </c>
      <c r="I161" s="5">
        <v>159</v>
      </c>
      <c r="L161" s="2" t="s">
        <v>3</v>
      </c>
      <c r="M161" s="2">
        <v>0.24</v>
      </c>
      <c r="N161" s="4">
        <v>99.57999999</v>
      </c>
      <c r="O161" s="4">
        <v>267.78832</v>
      </c>
      <c r="P161" s="2">
        <v>1.5</v>
      </c>
      <c r="Q161" s="2">
        <v>90</v>
      </c>
      <c r="R161" s="7">
        <v>-0.4200000099999954</v>
      </c>
      <c r="S161" s="7">
        <v>117.78832</v>
      </c>
      <c r="T161" s="44" t="s">
        <v>137</v>
      </c>
      <c r="U161" s="44"/>
      <c r="V161" s="44"/>
      <c r="W161" s="44"/>
      <c r="X161" s="44"/>
      <c r="Y161" s="44"/>
      <c r="Z161" s="44"/>
    </row>
    <row r="162" spans="2:26" ht="15.75">
      <c r="B162" s="42" t="str">
        <f>CONCATENATE(T162,U162,F162)</f>
        <v>HR10KSA3V</v>
      </c>
      <c r="D162" s="44" t="s">
        <v>1002</v>
      </c>
      <c r="E162" s="34" t="s">
        <v>172</v>
      </c>
      <c r="F162" s="1" t="str">
        <f>CONCATENATE(V162,TEXT(W162,"0"),X162)</f>
        <v>A3V</v>
      </c>
      <c r="G162" s="29" t="s">
        <v>966</v>
      </c>
      <c r="I162" s="2">
        <v>160</v>
      </c>
      <c r="L162" s="20" t="s">
        <v>25</v>
      </c>
      <c r="M162" s="20">
        <v>0.3</v>
      </c>
      <c r="N162" s="21">
        <v>99.30999999</v>
      </c>
      <c r="O162" s="21">
        <v>267.78832</v>
      </c>
      <c r="P162" s="20">
        <v>1.5</v>
      </c>
      <c r="Q162" s="20">
        <v>90</v>
      </c>
      <c r="R162" s="21">
        <v>-0.6900000100000057</v>
      </c>
      <c r="S162" s="21">
        <v>117.78832</v>
      </c>
      <c r="T162" s="44" t="s">
        <v>137</v>
      </c>
      <c r="U162" s="44" t="s">
        <v>26</v>
      </c>
      <c r="V162" s="44" t="s">
        <v>940</v>
      </c>
      <c r="W162" s="44">
        <v>3</v>
      </c>
      <c r="X162" s="44" t="s">
        <v>952</v>
      </c>
      <c r="Y162" s="44"/>
      <c r="Z162" s="44"/>
    </row>
    <row r="163" spans="2:26" ht="15.75">
      <c r="B163" s="42" t="str">
        <f>CONCATENATE(T163,U163,F163)</f>
        <v>HR10DX14</v>
      </c>
      <c r="D163" s="44"/>
      <c r="E163" s="30" t="s">
        <v>178</v>
      </c>
      <c r="F163" s="1" t="str">
        <f>CONCATENATE(TEXT(V163,"00"),X163)</f>
        <v>14</v>
      </c>
      <c r="G163" s="29" t="s">
        <v>974</v>
      </c>
      <c r="I163" s="2">
        <v>161</v>
      </c>
      <c r="L163" s="2" t="s">
        <v>28</v>
      </c>
      <c r="M163" s="5">
        <v>0.3</v>
      </c>
      <c r="N163" s="4">
        <v>99.30999999</v>
      </c>
      <c r="O163" s="4">
        <v>267.78832</v>
      </c>
      <c r="P163" s="2">
        <v>1.5</v>
      </c>
      <c r="Q163" s="2">
        <v>270</v>
      </c>
      <c r="R163" s="7">
        <v>-0.6900000100000057</v>
      </c>
      <c r="S163" s="7">
        <v>117.78832</v>
      </c>
      <c r="T163" s="44" t="s">
        <v>137</v>
      </c>
      <c r="U163" s="44" t="s">
        <v>29</v>
      </c>
      <c r="V163" s="44">
        <v>14</v>
      </c>
      <c r="W163" s="44"/>
      <c r="X163" s="44"/>
      <c r="Y163" s="44"/>
      <c r="Z163" s="44"/>
    </row>
    <row r="164" spans="1:26" ht="15.75">
      <c r="A164" s="1" t="s">
        <v>962</v>
      </c>
      <c r="B164" s="1"/>
      <c r="C164" s="1"/>
      <c r="D164" s="44"/>
      <c r="E164" s="30" t="s">
        <v>179</v>
      </c>
      <c r="I164" s="5">
        <v>162</v>
      </c>
      <c r="L164" s="2" t="s">
        <v>15</v>
      </c>
      <c r="M164" s="2">
        <v>0</v>
      </c>
      <c r="N164" s="4">
        <v>99.0539999951064</v>
      </c>
      <c r="O164" s="4">
        <v>267.788883402371</v>
      </c>
      <c r="P164" s="2">
        <v>1.5</v>
      </c>
      <c r="Q164" s="2">
        <v>90</v>
      </c>
      <c r="R164" s="7">
        <v>-0.9460000048936053</v>
      </c>
      <c r="S164" s="7">
        <v>117.78888340237103</v>
      </c>
      <c r="T164" s="44" t="s">
        <v>137</v>
      </c>
      <c r="U164" s="44"/>
      <c r="V164" s="44"/>
      <c r="W164" s="44"/>
      <c r="X164" s="44"/>
      <c r="Y164" s="44"/>
      <c r="Z164" s="44"/>
    </row>
    <row r="165" spans="1:26" ht="15.75">
      <c r="A165" s="1" t="s">
        <v>962</v>
      </c>
      <c r="B165" s="1"/>
      <c r="C165" s="1"/>
      <c r="D165" s="44"/>
      <c r="E165" s="30" t="s">
        <v>180</v>
      </c>
      <c r="I165" s="2">
        <v>163</v>
      </c>
      <c r="L165" s="2" t="s">
        <v>3</v>
      </c>
      <c r="M165" s="2">
        <v>0.3</v>
      </c>
      <c r="N165" s="4">
        <v>99.00999999000001</v>
      </c>
      <c r="O165" s="4">
        <v>267.78832</v>
      </c>
      <c r="P165" s="2">
        <v>1.5</v>
      </c>
      <c r="Q165" s="2">
        <v>90</v>
      </c>
      <c r="R165" s="7">
        <v>-0.9900000099999886</v>
      </c>
      <c r="S165" s="7">
        <v>117.78832</v>
      </c>
      <c r="T165" s="44" t="s">
        <v>137</v>
      </c>
      <c r="U165" s="44"/>
      <c r="V165" s="44"/>
      <c r="W165" s="44"/>
      <c r="X165" s="44"/>
      <c r="Y165" s="44"/>
      <c r="Z165" s="44"/>
    </row>
    <row r="166" spans="2:26" ht="15.75">
      <c r="B166" s="42" t="str">
        <f>CONCATENATE(T166,U166,F166)</f>
        <v>HR10MH12</v>
      </c>
      <c r="D166" s="44" t="s">
        <v>985</v>
      </c>
      <c r="E166" s="33" t="s">
        <v>181</v>
      </c>
      <c r="F166" s="1" t="str">
        <f>CONCATENATE(TEXT(V166,"00"),X166)</f>
        <v>12</v>
      </c>
      <c r="G166" s="29" t="s">
        <v>965</v>
      </c>
      <c r="I166" s="5">
        <v>164</v>
      </c>
      <c r="L166" s="8" t="s">
        <v>18</v>
      </c>
      <c r="M166" s="8">
        <v>4.2</v>
      </c>
      <c r="N166" s="9">
        <v>96.76568586</v>
      </c>
      <c r="O166" s="9">
        <v>267.6385317</v>
      </c>
      <c r="P166" s="8">
        <v>1.5</v>
      </c>
      <c r="Q166" s="8">
        <v>94.09</v>
      </c>
      <c r="R166" s="9">
        <v>-3.234314139999995</v>
      </c>
      <c r="S166" s="9">
        <v>117.63853169999999</v>
      </c>
      <c r="T166" s="44" t="s">
        <v>137</v>
      </c>
      <c r="U166" s="44" t="s">
        <v>19</v>
      </c>
      <c r="V166" s="44">
        <v>12</v>
      </c>
      <c r="W166" s="44"/>
      <c r="X166" s="44"/>
      <c r="Y166" s="44"/>
      <c r="Z166" s="44"/>
    </row>
    <row r="167" spans="1:26" ht="15.75">
      <c r="A167" s="1" t="s">
        <v>962</v>
      </c>
      <c r="B167" s="1"/>
      <c r="C167" s="1"/>
      <c r="D167" s="44"/>
      <c r="E167" s="30" t="s">
        <v>182</v>
      </c>
      <c r="I167" s="2">
        <v>165</v>
      </c>
      <c r="L167" s="2" t="s">
        <v>21</v>
      </c>
      <c r="M167" s="2">
        <v>0</v>
      </c>
      <c r="N167" s="4">
        <v>96.76568586</v>
      </c>
      <c r="O167" s="4">
        <v>267.6385317</v>
      </c>
      <c r="P167" s="2">
        <v>1.5</v>
      </c>
      <c r="Q167" s="2">
        <v>94.09</v>
      </c>
      <c r="R167" s="7">
        <v>-3.234314139999995</v>
      </c>
      <c r="S167" s="7">
        <v>117.63853169999999</v>
      </c>
      <c r="T167" s="44" t="s">
        <v>137</v>
      </c>
      <c r="U167" s="44"/>
      <c r="V167" s="44"/>
      <c r="W167" s="44"/>
      <c r="X167" s="44"/>
      <c r="Y167" s="44"/>
      <c r="Z167" s="44"/>
    </row>
    <row r="168" spans="1:26" ht="15.75">
      <c r="A168" s="1" t="s">
        <v>962</v>
      </c>
      <c r="B168" s="1"/>
      <c r="C168" s="1"/>
      <c r="D168" s="44"/>
      <c r="E168" s="30" t="s">
        <v>183</v>
      </c>
      <c r="I168" s="2">
        <v>166</v>
      </c>
      <c r="L168" s="2" t="s">
        <v>3</v>
      </c>
      <c r="M168" s="2">
        <v>0.3</v>
      </c>
      <c r="N168" s="4">
        <v>94.52289851500001</v>
      </c>
      <c r="O168" s="4">
        <v>267.46739615</v>
      </c>
      <c r="P168" s="2">
        <v>1.5</v>
      </c>
      <c r="Q168" s="2">
        <v>98.18</v>
      </c>
      <c r="R168" s="7">
        <v>-5.4771014849999915</v>
      </c>
      <c r="S168" s="7">
        <v>117.46739615000001</v>
      </c>
      <c r="T168" s="44" t="s">
        <v>137</v>
      </c>
      <c r="U168" s="44"/>
      <c r="V168" s="44"/>
      <c r="W168" s="44"/>
      <c r="X168" s="44"/>
      <c r="Y168" s="44"/>
      <c r="Z168" s="44"/>
    </row>
    <row r="169" spans="1:26" ht="15.75">
      <c r="A169" s="1" t="s">
        <v>962</v>
      </c>
      <c r="B169" s="1"/>
      <c r="C169" s="1"/>
      <c r="D169" s="44"/>
      <c r="E169" s="30" t="s">
        <v>184</v>
      </c>
      <c r="I169" s="5">
        <v>167</v>
      </c>
      <c r="L169" s="2" t="s">
        <v>15</v>
      </c>
      <c r="M169" s="2">
        <v>0</v>
      </c>
      <c r="N169" s="4">
        <v>94.4792558754368</v>
      </c>
      <c r="O169" s="4">
        <v>267.461763862933</v>
      </c>
      <c r="P169" s="2">
        <v>1.5</v>
      </c>
      <c r="Q169" s="2">
        <v>98.18</v>
      </c>
      <c r="R169" s="7">
        <v>-5.520744124563194</v>
      </c>
      <c r="S169" s="7">
        <v>117.46176386293303</v>
      </c>
      <c r="T169" s="44" t="s">
        <v>137</v>
      </c>
      <c r="U169" s="44"/>
      <c r="V169" s="44"/>
      <c r="W169" s="44"/>
      <c r="X169" s="44"/>
      <c r="Y169" s="44"/>
      <c r="Z169" s="44"/>
    </row>
    <row r="170" spans="2:26" ht="15.75">
      <c r="B170" s="42" t="str">
        <f>CONCATENATE(T170,U170,F170)</f>
        <v>HR10KSA3H</v>
      </c>
      <c r="D170" s="44" t="s">
        <v>1003</v>
      </c>
      <c r="E170" s="34" t="s">
        <v>164</v>
      </c>
      <c r="F170" s="1" t="str">
        <f>CONCATENATE(V170,TEXT(W170,"0"),X170)</f>
        <v>A3H</v>
      </c>
      <c r="G170" s="29" t="s">
        <v>966</v>
      </c>
      <c r="I170" s="2">
        <v>168</v>
      </c>
      <c r="L170" s="20" t="s">
        <v>25</v>
      </c>
      <c r="M170" s="20">
        <v>0.3</v>
      </c>
      <c r="N170" s="21">
        <v>94.22595208499999</v>
      </c>
      <c r="O170" s="21">
        <v>267.4247017</v>
      </c>
      <c r="P170" s="20">
        <v>1.5</v>
      </c>
      <c r="Q170" s="20">
        <v>98.18</v>
      </c>
      <c r="R170" s="21">
        <v>-5.774047915000011</v>
      </c>
      <c r="S170" s="21">
        <v>117.42470170000001</v>
      </c>
      <c r="T170" s="44" t="s">
        <v>137</v>
      </c>
      <c r="U170" s="44" t="s">
        <v>26</v>
      </c>
      <c r="V170" s="44" t="s">
        <v>940</v>
      </c>
      <c r="W170" s="44">
        <v>3</v>
      </c>
      <c r="X170" s="44" t="s">
        <v>951</v>
      </c>
      <c r="Y170" s="44"/>
      <c r="Z170" s="44"/>
    </row>
    <row r="171" spans="2:26" ht="15.75">
      <c r="B171" s="42" t="str">
        <f>CONCATENATE(T171,U171,F171)</f>
        <v>HR10DX15</v>
      </c>
      <c r="D171" s="44"/>
      <c r="E171" s="30" t="s">
        <v>185</v>
      </c>
      <c r="F171" s="1" t="str">
        <f>CONCATENATE(TEXT(V171,"00"),X171)</f>
        <v>15</v>
      </c>
      <c r="G171" s="29" t="s">
        <v>974</v>
      </c>
      <c r="I171" s="5">
        <v>169</v>
      </c>
      <c r="L171" s="2" t="s">
        <v>28</v>
      </c>
      <c r="M171" s="5">
        <v>0</v>
      </c>
      <c r="N171" s="4">
        <v>94.22595208499999</v>
      </c>
      <c r="O171" s="4">
        <v>267.4247017</v>
      </c>
      <c r="P171" s="2">
        <v>1.5</v>
      </c>
      <c r="Q171" s="2">
        <v>98.18</v>
      </c>
      <c r="R171" s="7">
        <v>-5.774047915000011</v>
      </c>
      <c r="S171" s="7">
        <v>117.42470170000001</v>
      </c>
      <c r="T171" s="44" t="s">
        <v>137</v>
      </c>
      <c r="U171" s="44" t="s">
        <v>29</v>
      </c>
      <c r="V171" s="44">
        <v>15</v>
      </c>
      <c r="W171" s="44"/>
      <c r="X171" s="44"/>
      <c r="Y171" s="44"/>
      <c r="Z171" s="44"/>
    </row>
    <row r="172" spans="1:26" ht="15.75">
      <c r="A172" s="1" t="s">
        <v>962</v>
      </c>
      <c r="B172" s="1"/>
      <c r="C172" s="1"/>
      <c r="D172" s="44"/>
      <c r="E172" s="30" t="s">
        <v>186</v>
      </c>
      <c r="I172" s="2">
        <v>170</v>
      </c>
      <c r="L172" s="2" t="s">
        <v>3</v>
      </c>
      <c r="M172" s="2">
        <v>0.24</v>
      </c>
      <c r="N172" s="4">
        <v>93.958700295</v>
      </c>
      <c r="O172" s="4">
        <v>267.3862767</v>
      </c>
      <c r="P172" s="2">
        <v>1.5</v>
      </c>
      <c r="Q172" s="2">
        <v>98.18</v>
      </c>
      <c r="R172" s="7">
        <v>-6.041299705</v>
      </c>
      <c r="S172" s="7">
        <v>117.3862767</v>
      </c>
      <c r="T172" s="44" t="s">
        <v>137</v>
      </c>
      <c r="U172" s="44"/>
      <c r="V172" s="44"/>
      <c r="W172" s="44"/>
      <c r="X172" s="44"/>
      <c r="Y172" s="44"/>
      <c r="Z172" s="44"/>
    </row>
    <row r="173" spans="2:26" ht="15.75">
      <c r="B173" s="42" t="str">
        <f>CONCATENATE(T173,U173,F173)</f>
        <v>HR10QSC1F</v>
      </c>
      <c r="D173" s="44" t="s">
        <v>988</v>
      </c>
      <c r="E173" s="31" t="s">
        <v>31</v>
      </c>
      <c r="F173" s="1" t="str">
        <f>CONCATENATE(V173,TEXT(W173,"0"),X173)</f>
        <v>C1F</v>
      </c>
      <c r="G173" s="29" t="s">
        <v>967</v>
      </c>
      <c r="I173" s="2">
        <v>171</v>
      </c>
      <c r="L173" s="15" t="s">
        <v>6</v>
      </c>
      <c r="M173" s="15">
        <v>0.6</v>
      </c>
      <c r="N173" s="16">
        <v>93.54297529</v>
      </c>
      <c r="O173" s="16">
        <v>267.32650445</v>
      </c>
      <c r="P173" s="15">
        <v>1.5</v>
      </c>
      <c r="Q173" s="15">
        <v>98.18</v>
      </c>
      <c r="R173" s="16">
        <v>-6.457024709999999</v>
      </c>
      <c r="S173" s="16">
        <v>117.32650445000002</v>
      </c>
      <c r="T173" s="44" t="s">
        <v>137</v>
      </c>
      <c r="U173" s="44" t="s">
        <v>7</v>
      </c>
      <c r="V173" s="44" t="s">
        <v>941</v>
      </c>
      <c r="W173" s="44">
        <v>1</v>
      </c>
      <c r="X173" s="44" t="s">
        <v>942</v>
      </c>
      <c r="Y173" s="44"/>
      <c r="Z173" s="44"/>
    </row>
    <row r="174" spans="1:26" ht="15.75">
      <c r="A174" s="1" t="s">
        <v>962</v>
      </c>
      <c r="B174" s="1"/>
      <c r="C174" s="1"/>
      <c r="D174" s="44"/>
      <c r="E174" s="30" t="s">
        <v>187</v>
      </c>
      <c r="I174" s="5">
        <v>172</v>
      </c>
      <c r="L174" s="2" t="s">
        <v>9</v>
      </c>
      <c r="M174" s="2">
        <v>0</v>
      </c>
      <c r="N174" s="4">
        <v>93.54297529</v>
      </c>
      <c r="O174" s="4">
        <v>267.32650445</v>
      </c>
      <c r="P174" s="2">
        <v>1.5</v>
      </c>
      <c r="Q174" s="2">
        <v>98.18</v>
      </c>
      <c r="R174" s="7">
        <v>-6.457024709999999</v>
      </c>
      <c r="S174" s="7">
        <v>117.32650445000002</v>
      </c>
      <c r="T174" s="44" t="s">
        <v>137</v>
      </c>
      <c r="U174" s="44"/>
      <c r="V174" s="44"/>
      <c r="W174" s="44"/>
      <c r="X174" s="44"/>
      <c r="Y174" s="44"/>
      <c r="Z174" s="44"/>
    </row>
    <row r="175" spans="1:26" ht="15.75">
      <c r="A175" s="1" t="s">
        <v>962</v>
      </c>
      <c r="B175" s="1"/>
      <c r="C175" s="1"/>
      <c r="D175" s="44"/>
      <c r="E175" s="30" t="s">
        <v>188</v>
      </c>
      <c r="I175" s="2">
        <v>173</v>
      </c>
      <c r="L175" s="2" t="s">
        <v>3</v>
      </c>
      <c r="M175" s="2">
        <v>0.24</v>
      </c>
      <c r="N175" s="4">
        <v>93.127250285</v>
      </c>
      <c r="O175" s="4">
        <v>267.26673225</v>
      </c>
      <c r="P175" s="2">
        <v>1.5</v>
      </c>
      <c r="Q175" s="2">
        <v>98.18</v>
      </c>
      <c r="R175" s="7">
        <v>-6.872749714999998</v>
      </c>
      <c r="S175" s="7">
        <v>117.26673225000002</v>
      </c>
      <c r="T175" s="44" t="s">
        <v>137</v>
      </c>
      <c r="U175" s="44"/>
      <c r="V175" s="44"/>
      <c r="W175" s="44"/>
      <c r="X175" s="44"/>
      <c r="Y175" s="44"/>
      <c r="Z175" s="44"/>
    </row>
    <row r="176" spans="2:26" ht="15.75">
      <c r="B176" s="42" t="str">
        <f>CONCATENATE(T176,U176,F176)</f>
        <v>HR10KH2</v>
      </c>
      <c r="D176" s="44" t="s">
        <v>1004</v>
      </c>
      <c r="E176" s="32" t="s">
        <v>189</v>
      </c>
      <c r="F176" s="1" t="str">
        <f>CONCATENATE(V176,TEXT(W176,"0"),X176)</f>
        <v>2</v>
      </c>
      <c r="G176" s="29" t="s">
        <v>981</v>
      </c>
      <c r="I176" s="5">
        <v>174</v>
      </c>
      <c r="L176" s="22" t="s">
        <v>63</v>
      </c>
      <c r="M176" s="22">
        <v>0.3</v>
      </c>
      <c r="N176" s="23">
        <v>92.859998495</v>
      </c>
      <c r="O176" s="23">
        <v>267.22830725</v>
      </c>
      <c r="P176" s="22">
        <v>1.5</v>
      </c>
      <c r="Q176" s="22">
        <v>98.18</v>
      </c>
      <c r="R176" s="23">
        <v>-7.140001505000001</v>
      </c>
      <c r="S176" s="23">
        <v>117.22830725</v>
      </c>
      <c r="T176" s="44" t="s">
        <v>137</v>
      </c>
      <c r="U176" s="44" t="s">
        <v>64</v>
      </c>
      <c r="V176" s="44"/>
      <c r="W176" s="44">
        <v>2</v>
      </c>
      <c r="X176" s="44"/>
      <c r="Y176" s="44"/>
      <c r="Z176" s="44"/>
    </row>
    <row r="177" spans="1:26" ht="15.75">
      <c r="A177" s="1" t="s">
        <v>962</v>
      </c>
      <c r="B177" s="1"/>
      <c r="C177" s="1"/>
      <c r="D177" s="44"/>
      <c r="E177" s="30" t="s">
        <v>190</v>
      </c>
      <c r="I177" s="2">
        <v>175</v>
      </c>
      <c r="L177" s="2" t="s">
        <v>15</v>
      </c>
      <c r="M177" s="2">
        <v>0</v>
      </c>
      <c r="N177" s="4">
        <v>92.6065051667959</v>
      </c>
      <c r="O177" s="4">
        <v>267.192563717481</v>
      </c>
      <c r="P177" s="2">
        <v>1.5</v>
      </c>
      <c r="Q177" s="2">
        <v>98.18</v>
      </c>
      <c r="R177" s="7">
        <v>-7.393494833204102</v>
      </c>
      <c r="S177" s="7">
        <v>117.192563717481</v>
      </c>
      <c r="T177" s="44" t="s">
        <v>137</v>
      </c>
      <c r="U177" s="44"/>
      <c r="V177" s="44"/>
      <c r="W177" s="44"/>
      <c r="X177" s="44"/>
      <c r="Y177" s="44"/>
      <c r="Z177" s="44"/>
    </row>
    <row r="178" spans="1:26" ht="15.75">
      <c r="A178" s="1" t="s">
        <v>962</v>
      </c>
      <c r="B178" s="1"/>
      <c r="C178" s="1"/>
      <c r="D178" s="44"/>
      <c r="E178" s="30" t="s">
        <v>191</v>
      </c>
      <c r="I178" s="2">
        <v>176</v>
      </c>
      <c r="L178" s="2" t="s">
        <v>3</v>
      </c>
      <c r="M178" s="2">
        <v>0.3</v>
      </c>
      <c r="N178" s="4">
        <v>92.563052065</v>
      </c>
      <c r="O178" s="4">
        <v>267.1856128</v>
      </c>
      <c r="P178" s="2">
        <v>1.5</v>
      </c>
      <c r="Q178" s="2">
        <v>98.18</v>
      </c>
      <c r="R178" s="7">
        <v>-7.436947935000006</v>
      </c>
      <c r="S178" s="7">
        <v>117.1856128</v>
      </c>
      <c r="T178" s="44" t="s">
        <v>137</v>
      </c>
      <c r="U178" s="44"/>
      <c r="V178" s="44"/>
      <c r="W178" s="44"/>
      <c r="X178" s="44"/>
      <c r="Y178" s="44"/>
      <c r="Z178" s="44"/>
    </row>
    <row r="179" spans="2:26" ht="15.75">
      <c r="B179" s="42" t="str">
        <f>CONCATENATE(T179,U179,F179)</f>
        <v>HR10MH13</v>
      </c>
      <c r="D179" s="44" t="s">
        <v>985</v>
      </c>
      <c r="E179" s="33" t="s">
        <v>192</v>
      </c>
      <c r="F179" s="1" t="str">
        <f>CONCATENATE(TEXT(V179,"00"),X179)</f>
        <v>13</v>
      </c>
      <c r="G179" s="29" t="s">
        <v>965</v>
      </c>
      <c r="I179" s="5">
        <v>177</v>
      </c>
      <c r="L179" s="8" t="s">
        <v>18</v>
      </c>
      <c r="M179" s="8">
        <v>4.2</v>
      </c>
      <c r="N179" s="9">
        <v>90.362898915</v>
      </c>
      <c r="O179" s="9">
        <v>266.71794995000005</v>
      </c>
      <c r="P179" s="8">
        <v>1.5</v>
      </c>
      <c r="Q179" s="8">
        <v>102.27</v>
      </c>
      <c r="R179" s="9">
        <v>-9.637101084999998</v>
      </c>
      <c r="S179" s="9">
        <v>116.71794995000005</v>
      </c>
      <c r="T179" s="44" t="s">
        <v>137</v>
      </c>
      <c r="U179" s="44" t="s">
        <v>19</v>
      </c>
      <c r="V179" s="44">
        <v>13</v>
      </c>
      <c r="W179" s="44"/>
      <c r="X179" s="44"/>
      <c r="Y179" s="44"/>
      <c r="Z179" s="44"/>
    </row>
    <row r="180" spans="1:26" ht="15.75">
      <c r="A180" s="1" t="s">
        <v>962</v>
      </c>
      <c r="B180" s="1"/>
      <c r="C180" s="1"/>
      <c r="D180" s="44"/>
      <c r="E180" s="30" t="s">
        <v>193</v>
      </c>
      <c r="I180" s="2">
        <v>178</v>
      </c>
      <c r="L180" s="2" t="s">
        <v>21</v>
      </c>
      <c r="M180" s="2">
        <v>0</v>
      </c>
      <c r="N180" s="4">
        <v>90.362898915</v>
      </c>
      <c r="O180" s="4">
        <v>266.71794995000005</v>
      </c>
      <c r="P180" s="2">
        <v>1.5</v>
      </c>
      <c r="Q180" s="2">
        <v>102.27</v>
      </c>
      <c r="R180" s="7">
        <v>-9.637101084999998</v>
      </c>
      <c r="S180" s="7">
        <v>116.71794995000005</v>
      </c>
      <c r="T180" s="44" t="s">
        <v>137</v>
      </c>
      <c r="U180" s="44"/>
      <c r="V180" s="44"/>
      <c r="W180" s="44"/>
      <c r="X180" s="44"/>
      <c r="Y180" s="44"/>
      <c r="Z180" s="44"/>
    </row>
    <row r="181" spans="1:26" ht="15.75">
      <c r="A181" s="1" t="s">
        <v>962</v>
      </c>
      <c r="B181" s="1"/>
      <c r="C181" s="1"/>
      <c r="D181" s="44"/>
      <c r="E181" s="30" t="s">
        <v>194</v>
      </c>
      <c r="I181" s="5">
        <v>179</v>
      </c>
      <c r="L181" s="2" t="s">
        <v>3</v>
      </c>
      <c r="M181" s="2">
        <v>0.3</v>
      </c>
      <c r="N181" s="4">
        <v>88.167295035</v>
      </c>
      <c r="O181" s="4">
        <v>266.2293744</v>
      </c>
      <c r="P181" s="2">
        <v>1.5</v>
      </c>
      <c r="Q181" s="2">
        <v>106.36</v>
      </c>
      <c r="R181" s="7">
        <v>-11.832704965000005</v>
      </c>
      <c r="S181" s="7">
        <v>116.22937439999998</v>
      </c>
      <c r="T181" s="44" t="s">
        <v>137</v>
      </c>
      <c r="U181" s="44"/>
      <c r="V181" s="44"/>
      <c r="W181" s="44"/>
      <c r="X181" s="44"/>
      <c r="Y181" s="44"/>
      <c r="Z181" s="44"/>
    </row>
    <row r="182" spans="1:26" ht="15.75">
      <c r="A182" s="1" t="s">
        <v>962</v>
      </c>
      <c r="B182" s="1"/>
      <c r="C182" s="1"/>
      <c r="D182" s="44"/>
      <c r="E182" s="30" t="s">
        <v>195</v>
      </c>
      <c r="I182" s="2">
        <v>180</v>
      </c>
      <c r="L182" s="2" t="s">
        <v>15</v>
      </c>
      <c r="M182" s="2">
        <v>0</v>
      </c>
      <c r="N182" s="4">
        <v>88.1248777341988</v>
      </c>
      <c r="O182" s="4">
        <v>266.217658120117</v>
      </c>
      <c r="P182" s="2">
        <v>1.5</v>
      </c>
      <c r="Q182" s="2">
        <v>106.36</v>
      </c>
      <c r="R182" s="7">
        <v>-11.875122265801195</v>
      </c>
      <c r="S182" s="7">
        <v>116.217658120117</v>
      </c>
      <c r="T182" s="44" t="s">
        <v>137</v>
      </c>
      <c r="U182" s="44"/>
      <c r="V182" s="44"/>
      <c r="W182" s="44"/>
      <c r="X182" s="44"/>
      <c r="Y182" s="44"/>
      <c r="Z182" s="44"/>
    </row>
    <row r="183" spans="1:26" ht="15.75">
      <c r="A183" s="1" t="s">
        <v>962</v>
      </c>
      <c r="B183" s="1"/>
      <c r="C183" s="1"/>
      <c r="D183" s="44"/>
      <c r="E183" s="30" t="s">
        <v>196</v>
      </c>
      <c r="I183" s="2">
        <v>181</v>
      </c>
      <c r="L183" s="2" t="s">
        <v>3</v>
      </c>
      <c r="M183" s="2">
        <v>0.24</v>
      </c>
      <c r="N183" s="4">
        <v>87.62038404</v>
      </c>
      <c r="O183" s="4">
        <v>266.0687868</v>
      </c>
      <c r="P183" s="2">
        <v>1.5</v>
      </c>
      <c r="Q183" s="2">
        <v>106.36</v>
      </c>
      <c r="R183" s="7">
        <v>-12.379615959999995</v>
      </c>
      <c r="S183" s="7">
        <v>116.0687868</v>
      </c>
      <c r="T183" s="44" t="s">
        <v>137</v>
      </c>
      <c r="U183" s="44"/>
      <c r="V183" s="44"/>
      <c r="W183" s="44"/>
      <c r="X183" s="44"/>
      <c r="Y183" s="44"/>
      <c r="Z183" s="44"/>
    </row>
    <row r="184" spans="2:26" ht="15.75">
      <c r="B184" s="42" t="str">
        <f>CONCATENATE(T184,U184,F184)</f>
        <v>HR10QSC2D</v>
      </c>
      <c r="D184" s="44" t="s">
        <v>995</v>
      </c>
      <c r="E184" s="31" t="s">
        <v>197</v>
      </c>
      <c r="F184" s="1" t="str">
        <f>CONCATENATE(V184,TEXT(W184,"0"),X184)</f>
        <v>C2D</v>
      </c>
      <c r="G184" s="29" t="s">
        <v>967</v>
      </c>
      <c r="I184" s="5">
        <v>182</v>
      </c>
      <c r="L184" s="15" t="s">
        <v>6</v>
      </c>
      <c r="M184" s="15">
        <v>0.6</v>
      </c>
      <c r="N184" s="16">
        <v>87.21739699</v>
      </c>
      <c r="O184" s="16">
        <v>265.95045915000003</v>
      </c>
      <c r="P184" s="15">
        <v>1.5</v>
      </c>
      <c r="Q184" s="15">
        <v>106.36</v>
      </c>
      <c r="R184" s="16">
        <v>-12.782603010000003</v>
      </c>
      <c r="S184" s="16">
        <v>115.95045915000003</v>
      </c>
      <c r="T184" s="44" t="s">
        <v>137</v>
      </c>
      <c r="U184" s="44" t="s">
        <v>7</v>
      </c>
      <c r="V184" s="44" t="s">
        <v>941</v>
      </c>
      <c r="W184" s="44">
        <v>2</v>
      </c>
      <c r="X184" s="44" t="s">
        <v>939</v>
      </c>
      <c r="Y184" s="44"/>
      <c r="Z184" s="44"/>
    </row>
    <row r="185" spans="1:26" ht="15.75">
      <c r="A185" s="1" t="s">
        <v>962</v>
      </c>
      <c r="B185" s="1"/>
      <c r="C185" s="1"/>
      <c r="D185" s="44"/>
      <c r="E185" s="30" t="s">
        <v>198</v>
      </c>
      <c r="I185" s="2">
        <v>183</v>
      </c>
      <c r="L185" s="2" t="s">
        <v>9</v>
      </c>
      <c r="M185" s="2">
        <v>0</v>
      </c>
      <c r="N185" s="4">
        <v>87.21739699</v>
      </c>
      <c r="O185" s="4">
        <v>265.95045915000003</v>
      </c>
      <c r="P185" s="2">
        <v>1.5</v>
      </c>
      <c r="Q185" s="2">
        <v>106.36</v>
      </c>
      <c r="R185" s="7">
        <v>-12.782603010000003</v>
      </c>
      <c r="S185" s="7">
        <v>115.95045915000003</v>
      </c>
      <c r="T185" s="44" t="s">
        <v>137</v>
      </c>
      <c r="U185" s="44"/>
      <c r="V185" s="44"/>
      <c r="W185" s="44"/>
      <c r="X185" s="44"/>
      <c r="Y185" s="44"/>
      <c r="Z185" s="44"/>
    </row>
    <row r="186" spans="1:26" ht="15.75">
      <c r="A186" s="1" t="s">
        <v>962</v>
      </c>
      <c r="B186" s="1"/>
      <c r="C186" s="1"/>
      <c r="D186" s="44"/>
      <c r="E186" s="30" t="s">
        <v>199</v>
      </c>
      <c r="I186" s="5">
        <v>184</v>
      </c>
      <c r="L186" s="2" t="s">
        <v>3</v>
      </c>
      <c r="M186" s="2">
        <v>0.24</v>
      </c>
      <c r="N186" s="4">
        <v>86.81440994</v>
      </c>
      <c r="O186" s="4">
        <v>265.8321315</v>
      </c>
      <c r="P186" s="2">
        <v>1.5</v>
      </c>
      <c r="Q186" s="2">
        <v>106.36</v>
      </c>
      <c r="R186" s="7">
        <v>-13.185590059999996</v>
      </c>
      <c r="S186" s="7">
        <v>115.8321315</v>
      </c>
      <c r="T186" s="44" t="s">
        <v>137</v>
      </c>
      <c r="U186" s="44"/>
      <c r="V186" s="44"/>
      <c r="W186" s="44"/>
      <c r="X186" s="44"/>
      <c r="Y186" s="44"/>
      <c r="Z186" s="44"/>
    </row>
    <row r="187" spans="2:26" ht="15.75">
      <c r="B187" s="42" t="str">
        <f>CONCATENATE(T187,U187,F187)</f>
        <v>HR10KV2</v>
      </c>
      <c r="D187" s="44" t="s">
        <v>1005</v>
      </c>
      <c r="E187" s="32" t="s">
        <v>200</v>
      </c>
      <c r="F187" s="1" t="str">
        <f>CONCATENATE(V187,TEXT(W187,"0"),X187)</f>
        <v>2</v>
      </c>
      <c r="G187" s="29" t="s">
        <v>982</v>
      </c>
      <c r="I187" s="2">
        <v>185</v>
      </c>
      <c r="L187" s="22" t="s">
        <v>12</v>
      </c>
      <c r="M187" s="22">
        <v>0.3</v>
      </c>
      <c r="N187" s="23">
        <v>86.555346835</v>
      </c>
      <c r="O187" s="23">
        <v>265.7560637</v>
      </c>
      <c r="P187" s="22">
        <v>1.5</v>
      </c>
      <c r="Q187" s="22">
        <v>106.36</v>
      </c>
      <c r="R187" s="23">
        <v>-13.444653165000005</v>
      </c>
      <c r="S187" s="23">
        <v>115.75606370000003</v>
      </c>
      <c r="T187" s="44" t="s">
        <v>137</v>
      </c>
      <c r="U187" s="44" t="s">
        <v>13</v>
      </c>
      <c r="V187" s="44"/>
      <c r="W187" s="44">
        <v>2</v>
      </c>
      <c r="X187" s="44"/>
      <c r="Y187" s="44"/>
      <c r="Z187" s="44"/>
    </row>
    <row r="188" spans="1:26" ht="15.75">
      <c r="A188" s="1" t="s">
        <v>962</v>
      </c>
      <c r="B188" s="1"/>
      <c r="C188" s="1"/>
      <c r="D188" s="44"/>
      <c r="E188" s="30" t="s">
        <v>201</v>
      </c>
      <c r="I188" s="2">
        <v>186</v>
      </c>
      <c r="L188" s="2" t="s">
        <v>15</v>
      </c>
      <c r="M188" s="2">
        <v>0</v>
      </c>
      <c r="N188" s="4">
        <v>86.3094831903636</v>
      </c>
      <c r="O188" s="4">
        <v>265.684735437882</v>
      </c>
      <c r="P188" s="2">
        <v>1.5</v>
      </c>
      <c r="Q188" s="2">
        <v>106.36</v>
      </c>
      <c r="R188" s="7">
        <v>-13.690516809636406</v>
      </c>
      <c r="S188" s="7">
        <v>115.68473543788201</v>
      </c>
      <c r="T188" s="44" t="s">
        <v>137</v>
      </c>
      <c r="U188" s="44"/>
      <c r="V188" s="44"/>
      <c r="W188" s="44"/>
      <c r="X188" s="44"/>
      <c r="Y188" s="44"/>
      <c r="Z188" s="44"/>
    </row>
    <row r="189" spans="1:26" ht="15.75">
      <c r="A189" s="1" t="s">
        <v>962</v>
      </c>
      <c r="B189" s="1"/>
      <c r="C189" s="1"/>
      <c r="D189" s="44"/>
      <c r="E189" s="30" t="s">
        <v>202</v>
      </c>
      <c r="I189" s="5">
        <v>187</v>
      </c>
      <c r="L189" s="2" t="s">
        <v>3</v>
      </c>
      <c r="M189" s="2">
        <v>0.3</v>
      </c>
      <c r="N189" s="4">
        <v>86.267498945</v>
      </c>
      <c r="O189" s="4">
        <v>265.67154389999996</v>
      </c>
      <c r="P189" s="2">
        <v>1.5</v>
      </c>
      <c r="Q189" s="2">
        <v>106.36</v>
      </c>
      <c r="R189" s="7">
        <v>-13.732501055</v>
      </c>
      <c r="S189" s="7">
        <v>115.67154389999996</v>
      </c>
      <c r="T189" s="44" t="s">
        <v>137</v>
      </c>
      <c r="U189" s="44"/>
      <c r="V189" s="44"/>
      <c r="W189" s="44"/>
      <c r="X189" s="44"/>
      <c r="Y189" s="44"/>
      <c r="Z189" s="44"/>
    </row>
    <row r="190" spans="2:26" ht="15.75">
      <c r="B190" s="42" t="str">
        <f>CONCATENATE(T190,U190,F190)</f>
        <v>HR10MH14</v>
      </c>
      <c r="D190" s="44" t="s">
        <v>985</v>
      </c>
      <c r="E190" s="33" t="s">
        <v>203</v>
      </c>
      <c r="F190" s="1" t="str">
        <f>CONCATENATE(TEXT(V190,"00"),X190)</f>
        <v>14</v>
      </c>
      <c r="G190" s="29" t="s">
        <v>965</v>
      </c>
      <c r="I190" s="2">
        <v>188</v>
      </c>
      <c r="L190" s="8" t="s">
        <v>18</v>
      </c>
      <c r="M190" s="8">
        <v>4.2</v>
      </c>
      <c r="N190" s="9">
        <v>84.15629555000001</v>
      </c>
      <c r="O190" s="9">
        <v>264.8955267</v>
      </c>
      <c r="P190" s="8">
        <v>1.5</v>
      </c>
      <c r="Q190" s="8">
        <v>110.45</v>
      </c>
      <c r="R190" s="9">
        <v>-15.84370444999999</v>
      </c>
      <c r="S190" s="9">
        <v>114.8955267</v>
      </c>
      <c r="T190" s="44" t="s">
        <v>137</v>
      </c>
      <c r="U190" s="44" t="s">
        <v>19</v>
      </c>
      <c r="V190" s="44">
        <v>14</v>
      </c>
      <c r="W190" s="44"/>
      <c r="X190" s="44"/>
      <c r="Y190" s="44"/>
      <c r="Z190" s="44"/>
    </row>
    <row r="191" spans="1:26" ht="15.75">
      <c r="A191" s="1" t="s">
        <v>962</v>
      </c>
      <c r="B191" s="1"/>
      <c r="C191" s="1"/>
      <c r="D191" s="44"/>
      <c r="E191" s="30" t="s">
        <v>204</v>
      </c>
      <c r="I191" s="5">
        <v>189</v>
      </c>
      <c r="L191" s="2" t="s">
        <v>21</v>
      </c>
      <c r="M191" s="2">
        <v>0</v>
      </c>
      <c r="N191" s="4">
        <v>84.15629555000001</v>
      </c>
      <c r="O191" s="4">
        <v>264.8955267</v>
      </c>
      <c r="P191" s="2">
        <v>1.5</v>
      </c>
      <c r="Q191" s="2">
        <v>110.45</v>
      </c>
      <c r="R191" s="7">
        <v>-15.84370444999999</v>
      </c>
      <c r="S191" s="7">
        <v>114.8955267</v>
      </c>
      <c r="T191" s="44" t="s">
        <v>137</v>
      </c>
      <c r="U191" s="44"/>
      <c r="V191" s="44"/>
      <c r="W191" s="44"/>
      <c r="X191" s="44"/>
      <c r="Y191" s="44"/>
      <c r="Z191" s="44"/>
    </row>
    <row r="192" spans="1:26" ht="15.75">
      <c r="A192" s="1" t="s">
        <v>962</v>
      </c>
      <c r="B192" s="1"/>
      <c r="C192" s="1"/>
      <c r="D192" s="44"/>
      <c r="E192" s="30" t="s">
        <v>205</v>
      </c>
      <c r="I192" s="2">
        <v>190</v>
      </c>
      <c r="L192" s="2" t="s">
        <v>3</v>
      </c>
      <c r="M192" s="2">
        <v>0.3</v>
      </c>
      <c r="N192" s="4">
        <v>82.05257130000001</v>
      </c>
      <c r="O192" s="4">
        <v>264.09945715000003</v>
      </c>
      <c r="P192" s="2">
        <v>1.5</v>
      </c>
      <c r="Q192" s="2">
        <v>114.55</v>
      </c>
      <c r="R192" s="7">
        <v>-17.94742869999999</v>
      </c>
      <c r="S192" s="7">
        <v>114.09945715000003</v>
      </c>
      <c r="T192" s="44" t="s">
        <v>137</v>
      </c>
      <c r="U192" s="44"/>
      <c r="V192" s="44"/>
      <c r="W192" s="44"/>
      <c r="X192" s="44"/>
      <c r="Y192" s="44"/>
      <c r="Z192" s="44"/>
    </row>
    <row r="193" spans="1:26" ht="15.75">
      <c r="A193" s="1" t="s">
        <v>962</v>
      </c>
      <c r="B193" s="1"/>
      <c r="C193" s="1"/>
      <c r="D193" s="44"/>
      <c r="E193" s="30" t="s">
        <v>206</v>
      </c>
      <c r="I193" s="2">
        <v>191</v>
      </c>
      <c r="L193" s="2" t="s">
        <v>15</v>
      </c>
      <c r="M193" s="2">
        <v>0</v>
      </c>
      <c r="N193" s="4">
        <v>82.0125390601513</v>
      </c>
      <c r="O193" s="4">
        <v>264.081197370102</v>
      </c>
      <c r="P193" s="2">
        <v>1.5</v>
      </c>
      <c r="Q193" s="2">
        <v>114.55</v>
      </c>
      <c r="R193" s="7">
        <v>-17.987460939848702</v>
      </c>
      <c r="S193" s="7">
        <v>114.08119737010202</v>
      </c>
      <c r="T193" s="44" t="s">
        <v>137</v>
      </c>
      <c r="U193" s="44"/>
      <c r="V193" s="44"/>
      <c r="W193" s="44"/>
      <c r="X193" s="44"/>
      <c r="Y193" s="44"/>
      <c r="Z193" s="44"/>
    </row>
    <row r="194" spans="2:26" ht="15.75">
      <c r="B194" s="42" t="str">
        <f>CONCATENATE(T194,U194,F194)</f>
        <v>HR10KSA4H</v>
      </c>
      <c r="D194" s="44" t="s">
        <v>1006</v>
      </c>
      <c r="E194" s="34" t="s">
        <v>140</v>
      </c>
      <c r="F194" s="1" t="str">
        <f>CONCATENATE(V194,TEXT(W194,"0"),X194)</f>
        <v>A4H</v>
      </c>
      <c r="G194" s="29" t="s">
        <v>966</v>
      </c>
      <c r="I194" s="5">
        <v>192</v>
      </c>
      <c r="L194" s="20" t="s">
        <v>25</v>
      </c>
      <c r="M194" s="20">
        <v>0.3</v>
      </c>
      <c r="N194" s="21">
        <v>81.7796817</v>
      </c>
      <c r="O194" s="21">
        <v>263.97483265</v>
      </c>
      <c r="P194" s="20">
        <v>1.5</v>
      </c>
      <c r="Q194" s="20">
        <v>114.55</v>
      </c>
      <c r="R194" s="21">
        <v>-18.220318300000002</v>
      </c>
      <c r="S194" s="21">
        <v>113.97483265</v>
      </c>
      <c r="T194" s="44" t="s">
        <v>137</v>
      </c>
      <c r="U194" s="44" t="s">
        <v>26</v>
      </c>
      <c r="V194" s="44" t="s">
        <v>940</v>
      </c>
      <c r="W194" s="44">
        <v>4</v>
      </c>
      <c r="X194" s="44" t="s">
        <v>951</v>
      </c>
      <c r="Y194" s="44"/>
      <c r="Z194" s="44"/>
    </row>
    <row r="195" spans="2:26" ht="15.75">
      <c r="B195" s="42" t="str">
        <f>CONCATENATE(T195,U195,F195)</f>
        <v>HR10DX16</v>
      </c>
      <c r="D195" s="44"/>
      <c r="E195" s="30" t="s">
        <v>207</v>
      </c>
      <c r="F195" s="1" t="str">
        <f>CONCATENATE(TEXT(V195,"00"),X195)</f>
        <v>16</v>
      </c>
      <c r="G195" s="29" t="s">
        <v>974</v>
      </c>
      <c r="I195" s="2">
        <v>193</v>
      </c>
      <c r="L195" s="2" t="s">
        <v>28</v>
      </c>
      <c r="M195" s="2">
        <v>0</v>
      </c>
      <c r="N195" s="4">
        <v>81.7796817</v>
      </c>
      <c r="O195" s="4">
        <v>263.97483265</v>
      </c>
      <c r="P195" s="2">
        <v>1.5</v>
      </c>
      <c r="Q195" s="2">
        <v>114.55</v>
      </c>
      <c r="R195" s="7">
        <v>-18.220318300000002</v>
      </c>
      <c r="S195" s="7">
        <v>113.97483265</v>
      </c>
      <c r="T195" s="44" t="s">
        <v>137</v>
      </c>
      <c r="U195" s="44" t="s">
        <v>29</v>
      </c>
      <c r="V195" s="44">
        <v>16</v>
      </c>
      <c r="W195" s="44"/>
      <c r="X195" s="44"/>
      <c r="Y195" s="44"/>
      <c r="Z195" s="44"/>
    </row>
    <row r="196" spans="1:26" ht="15.75">
      <c r="A196" s="1" t="s">
        <v>962</v>
      </c>
      <c r="B196" s="1"/>
      <c r="C196" s="1"/>
      <c r="D196" s="44"/>
      <c r="E196" s="30" t="s">
        <v>208</v>
      </c>
      <c r="I196" s="5">
        <v>194</v>
      </c>
      <c r="L196" s="2" t="s">
        <v>3</v>
      </c>
      <c r="M196" s="2">
        <v>0.24</v>
      </c>
      <c r="N196" s="4">
        <v>81.53408106</v>
      </c>
      <c r="O196" s="4">
        <v>263.8626706</v>
      </c>
      <c r="P196" s="2">
        <v>1.5</v>
      </c>
      <c r="Q196" s="2">
        <v>114.55</v>
      </c>
      <c r="R196" s="7">
        <v>-18.465918939999995</v>
      </c>
      <c r="S196" s="7">
        <v>113.8626706</v>
      </c>
      <c r="T196" s="44" t="s">
        <v>137</v>
      </c>
      <c r="U196" s="44"/>
      <c r="V196" s="44"/>
      <c r="W196" s="44"/>
      <c r="X196" s="44"/>
      <c r="Y196" s="44"/>
      <c r="Z196" s="44"/>
    </row>
    <row r="197" spans="2:26" ht="15.75">
      <c r="B197" s="42" t="str">
        <f>CONCATENATE(T197,U197,F197)</f>
        <v>HR10QSC2F</v>
      </c>
      <c r="D197" s="44" t="s">
        <v>992</v>
      </c>
      <c r="E197" s="31" t="s">
        <v>59</v>
      </c>
      <c r="F197" s="1" t="str">
        <f>CONCATENATE(V197,TEXT(W197,"0"),X197)</f>
        <v>C2F</v>
      </c>
      <c r="G197" s="29" t="s">
        <v>967</v>
      </c>
      <c r="I197" s="2">
        <v>195</v>
      </c>
      <c r="L197" s="15" t="s">
        <v>6</v>
      </c>
      <c r="M197" s="15">
        <v>0.6</v>
      </c>
      <c r="N197" s="16">
        <v>81.152035625</v>
      </c>
      <c r="O197" s="16">
        <v>263.68819629999996</v>
      </c>
      <c r="P197" s="15">
        <v>1.5</v>
      </c>
      <c r="Q197" s="15">
        <v>114.55</v>
      </c>
      <c r="R197" s="16">
        <v>-18.847964375000004</v>
      </c>
      <c r="S197" s="16">
        <v>113.68819629999996</v>
      </c>
      <c r="T197" s="44" t="s">
        <v>137</v>
      </c>
      <c r="U197" s="44" t="s">
        <v>7</v>
      </c>
      <c r="V197" s="44" t="s">
        <v>941</v>
      </c>
      <c r="W197" s="44">
        <v>2</v>
      </c>
      <c r="X197" s="44" t="s">
        <v>942</v>
      </c>
      <c r="Y197" s="44"/>
      <c r="Z197" s="44"/>
    </row>
    <row r="198" spans="1:26" ht="15.75">
      <c r="A198" s="1" t="s">
        <v>962</v>
      </c>
      <c r="B198" s="1"/>
      <c r="C198" s="1"/>
      <c r="D198" s="44"/>
      <c r="E198" s="30" t="s">
        <v>209</v>
      </c>
      <c r="I198" s="2">
        <v>196</v>
      </c>
      <c r="L198" s="2" t="s">
        <v>9</v>
      </c>
      <c r="M198" s="2">
        <v>0</v>
      </c>
      <c r="N198" s="4">
        <v>81.152035625</v>
      </c>
      <c r="O198" s="4">
        <v>263.68819629999996</v>
      </c>
      <c r="P198" s="2">
        <v>1.5</v>
      </c>
      <c r="Q198" s="2">
        <v>114.55</v>
      </c>
      <c r="R198" s="7">
        <v>-18.847964375000004</v>
      </c>
      <c r="S198" s="7">
        <v>113.68819629999996</v>
      </c>
      <c r="T198" s="44" t="s">
        <v>137</v>
      </c>
      <c r="U198" s="44"/>
      <c r="V198" s="44"/>
      <c r="W198" s="44"/>
      <c r="X198" s="44"/>
      <c r="Y198" s="44"/>
      <c r="Z198" s="44"/>
    </row>
    <row r="199" spans="1:26" ht="15.75">
      <c r="A199" s="1" t="s">
        <v>962</v>
      </c>
      <c r="B199" s="1"/>
      <c r="C199" s="1"/>
      <c r="D199" s="44"/>
      <c r="E199" s="30" t="s">
        <v>210</v>
      </c>
      <c r="I199" s="5">
        <v>197</v>
      </c>
      <c r="L199" s="2" t="s">
        <v>3</v>
      </c>
      <c r="M199" s="2">
        <v>0.24</v>
      </c>
      <c r="N199" s="4">
        <v>80.76999019</v>
      </c>
      <c r="O199" s="4">
        <v>263.51372200000003</v>
      </c>
      <c r="P199" s="2">
        <v>1.5</v>
      </c>
      <c r="Q199" s="2">
        <v>114.55</v>
      </c>
      <c r="R199" s="7">
        <v>-19.23000981</v>
      </c>
      <c r="S199" s="7">
        <v>113.51372200000003</v>
      </c>
      <c r="T199" s="44" t="s">
        <v>137</v>
      </c>
      <c r="U199" s="44"/>
      <c r="V199" s="44"/>
      <c r="W199" s="44"/>
      <c r="X199" s="44"/>
      <c r="Y199" s="44"/>
      <c r="Z199" s="44"/>
    </row>
    <row r="200" spans="2:26" ht="15.75">
      <c r="B200" s="42" t="str">
        <f>CONCATENATE(T200,U200,F200)</f>
        <v>HR10VV1T</v>
      </c>
      <c r="D200" s="44"/>
      <c r="E200" s="36" t="s">
        <v>211</v>
      </c>
      <c r="F200" s="1" t="str">
        <f>CONCATENATE(V200,TEXT(W200,"0"),X200)</f>
        <v>1T</v>
      </c>
      <c r="G200" s="29" t="s">
        <v>979</v>
      </c>
      <c r="I200" s="2">
        <v>198</v>
      </c>
      <c r="L200" s="17" t="s">
        <v>48</v>
      </c>
      <c r="M200" s="17">
        <v>0</v>
      </c>
      <c r="N200" s="18">
        <v>80.6154</v>
      </c>
      <c r="O200" s="18">
        <v>263.4432</v>
      </c>
      <c r="P200" s="17">
        <v>1.5</v>
      </c>
      <c r="Q200" s="17">
        <v>114.55</v>
      </c>
      <c r="R200" s="18">
        <v>-19.384600000000006</v>
      </c>
      <c r="S200" s="18">
        <v>113.44319999999999</v>
      </c>
      <c r="T200" s="44" t="s">
        <v>137</v>
      </c>
      <c r="U200" s="44" t="s">
        <v>943</v>
      </c>
      <c r="V200" s="44"/>
      <c r="W200" s="44">
        <v>1</v>
      </c>
      <c r="X200" s="44" t="s">
        <v>944</v>
      </c>
      <c r="Y200" s="44"/>
      <c r="Z200" s="44"/>
    </row>
    <row r="201" spans="1:20" ht="15.75">
      <c r="A201" s="1" t="s">
        <v>1110</v>
      </c>
      <c r="B201" s="42">
        <v>4211</v>
      </c>
      <c r="E201" s="30" t="s">
        <v>212</v>
      </c>
      <c r="I201" s="5">
        <v>199</v>
      </c>
      <c r="L201" s="2" t="s">
        <v>15</v>
      </c>
      <c r="M201" s="2">
        <v>0</v>
      </c>
      <c r="N201" s="4">
        <v>80.291117</v>
      </c>
      <c r="O201" s="4">
        <v>263.296093</v>
      </c>
      <c r="P201" s="2">
        <v>1.5</v>
      </c>
      <c r="Q201" s="2">
        <v>114.55</v>
      </c>
      <c r="R201" s="7">
        <v>-19.708883</v>
      </c>
      <c r="S201" s="7">
        <v>113.29609299999998</v>
      </c>
      <c r="T201" s="1" t="s">
        <v>213</v>
      </c>
    </row>
    <row r="202" spans="1:20" ht="15.75">
      <c r="A202" s="1" t="s">
        <v>962</v>
      </c>
      <c r="B202" s="1"/>
      <c r="C202" s="1"/>
      <c r="E202" s="30" t="s">
        <v>214</v>
      </c>
      <c r="I202" s="2">
        <v>200</v>
      </c>
      <c r="L202" s="2" t="s">
        <v>3</v>
      </c>
      <c r="M202" s="2">
        <v>0.3</v>
      </c>
      <c r="N202" s="4">
        <v>80.25149995000001</v>
      </c>
      <c r="O202" s="4">
        <v>263.27693545</v>
      </c>
      <c r="P202" s="2">
        <v>1.5</v>
      </c>
      <c r="Q202" s="2">
        <v>114.55</v>
      </c>
      <c r="R202" s="7">
        <v>-19.74850004999999</v>
      </c>
      <c r="S202" s="7">
        <v>113.27693545</v>
      </c>
      <c r="T202" s="1" t="s">
        <v>213</v>
      </c>
    </row>
    <row r="203" spans="2:26" ht="15.75">
      <c r="B203" s="42" t="str">
        <f>CONCATENATE(T203,U203,F203)</f>
        <v>HR11MH15</v>
      </c>
      <c r="D203" s="44" t="s">
        <v>985</v>
      </c>
      <c r="E203" s="33" t="s">
        <v>215</v>
      </c>
      <c r="F203" s="1" t="str">
        <f>CONCATENATE(TEXT(V203,"00"),X203)</f>
        <v>15</v>
      </c>
      <c r="G203" s="29" t="s">
        <v>965</v>
      </c>
      <c r="I203" s="2">
        <v>201</v>
      </c>
      <c r="L203" s="8" t="s">
        <v>18</v>
      </c>
      <c r="M203" s="8">
        <v>4.2</v>
      </c>
      <c r="N203" s="9">
        <v>78.27222431999999</v>
      </c>
      <c r="O203" s="9">
        <v>262.20836145</v>
      </c>
      <c r="P203" s="8">
        <v>1.5</v>
      </c>
      <c r="Q203" s="8">
        <v>118.64</v>
      </c>
      <c r="R203" s="9">
        <v>-21.727775680000008</v>
      </c>
      <c r="S203" s="9">
        <v>112.20836144999998</v>
      </c>
      <c r="T203" s="44" t="s">
        <v>213</v>
      </c>
      <c r="U203" s="44" t="s">
        <v>19</v>
      </c>
      <c r="V203" s="44">
        <v>15</v>
      </c>
      <c r="W203" s="44"/>
      <c r="X203" s="44"/>
      <c r="Y203" s="44"/>
      <c r="Z203" s="44"/>
    </row>
    <row r="204" spans="1:26" ht="15.75">
      <c r="A204" s="1" t="s">
        <v>962</v>
      </c>
      <c r="B204" s="1"/>
      <c r="C204" s="1"/>
      <c r="D204" s="44"/>
      <c r="E204" s="30" t="s">
        <v>216</v>
      </c>
      <c r="I204" s="5">
        <v>202</v>
      </c>
      <c r="L204" s="2" t="s">
        <v>21</v>
      </c>
      <c r="M204" s="2">
        <v>0</v>
      </c>
      <c r="N204" s="4">
        <v>78.27222431999999</v>
      </c>
      <c r="O204" s="4">
        <v>262.20836145</v>
      </c>
      <c r="P204" s="2">
        <v>1.5</v>
      </c>
      <c r="Q204" s="2">
        <v>118.64</v>
      </c>
      <c r="R204" s="7">
        <v>-21.727775680000008</v>
      </c>
      <c r="S204" s="7">
        <v>112.20836144999998</v>
      </c>
      <c r="T204" s="44" t="s">
        <v>213</v>
      </c>
      <c r="U204" s="44"/>
      <c r="V204" s="44"/>
      <c r="W204" s="44"/>
      <c r="X204" s="44"/>
      <c r="Y204" s="44"/>
      <c r="Z204" s="44"/>
    </row>
    <row r="205" spans="1:26" ht="15.75">
      <c r="A205" s="1" t="s">
        <v>962</v>
      </c>
      <c r="B205" s="1"/>
      <c r="C205" s="1"/>
      <c r="D205" s="44"/>
      <c r="E205" s="30" t="s">
        <v>217</v>
      </c>
      <c r="I205" s="2">
        <v>203</v>
      </c>
      <c r="L205" s="2" t="s">
        <v>3</v>
      </c>
      <c r="M205" s="2">
        <v>0.3</v>
      </c>
      <c r="N205" s="4">
        <v>76.30320546</v>
      </c>
      <c r="O205" s="4">
        <v>261.12100355</v>
      </c>
      <c r="P205" s="2">
        <v>1.5</v>
      </c>
      <c r="Q205" s="2">
        <v>122.73</v>
      </c>
      <c r="R205" s="7">
        <v>-23.69679454</v>
      </c>
      <c r="S205" s="7">
        <v>111.12100355000001</v>
      </c>
      <c r="T205" s="44" t="s">
        <v>213</v>
      </c>
      <c r="U205" s="44"/>
      <c r="V205" s="44"/>
      <c r="W205" s="44"/>
      <c r="X205" s="44"/>
      <c r="Y205" s="44"/>
      <c r="Z205" s="44"/>
    </row>
    <row r="206" spans="1:26" ht="15.75">
      <c r="A206" s="1" t="s">
        <v>962</v>
      </c>
      <c r="B206" s="1"/>
      <c r="C206" s="1"/>
      <c r="D206" s="44"/>
      <c r="E206" s="30" t="s">
        <v>218</v>
      </c>
      <c r="I206" s="5">
        <v>204</v>
      </c>
      <c r="L206" s="2" t="s">
        <v>15</v>
      </c>
      <c r="M206" s="2">
        <v>0</v>
      </c>
      <c r="N206" s="4">
        <v>76.2661659563737</v>
      </c>
      <c r="O206" s="4">
        <v>261.097253243955</v>
      </c>
      <c r="P206" s="2">
        <v>1.5</v>
      </c>
      <c r="Q206" s="2">
        <v>122.73</v>
      </c>
      <c r="R206" s="7">
        <v>-23.733834043626302</v>
      </c>
      <c r="S206" s="7">
        <v>111.09725324395498</v>
      </c>
      <c r="T206" s="44" t="s">
        <v>213</v>
      </c>
      <c r="U206" s="44"/>
      <c r="V206" s="44"/>
      <c r="W206" s="44"/>
      <c r="X206" s="44"/>
      <c r="Y206" s="44"/>
      <c r="Z206" s="44"/>
    </row>
    <row r="207" spans="2:26" ht="15.75">
      <c r="B207" s="42" t="str">
        <f>CONCATENATE(T207,U207,F207)</f>
        <v>HR11KSB3V</v>
      </c>
      <c r="D207" s="44" t="s">
        <v>1002</v>
      </c>
      <c r="E207" s="34" t="s">
        <v>122</v>
      </c>
      <c r="F207" s="1" t="str">
        <f>CONCATENATE(V207,TEXT(W207,"0"),X207)</f>
        <v>B3V</v>
      </c>
      <c r="G207" s="29" t="s">
        <v>966</v>
      </c>
      <c r="I207" s="2">
        <v>205</v>
      </c>
      <c r="L207" s="20" t="s">
        <v>25</v>
      </c>
      <c r="M207" s="20">
        <v>0.3</v>
      </c>
      <c r="N207" s="21">
        <v>76.0508294</v>
      </c>
      <c r="O207" s="21">
        <v>260.9588113</v>
      </c>
      <c r="P207" s="20">
        <v>1.5</v>
      </c>
      <c r="Q207" s="20">
        <v>122.73</v>
      </c>
      <c r="R207" s="21">
        <v>-23.949170600000002</v>
      </c>
      <c r="S207" s="21">
        <v>110.95881129999998</v>
      </c>
      <c r="T207" s="44" t="s">
        <v>213</v>
      </c>
      <c r="U207" s="44" t="s">
        <v>26</v>
      </c>
      <c r="V207" s="44" t="s">
        <v>764</v>
      </c>
      <c r="W207" s="44">
        <v>3</v>
      </c>
      <c r="X207" s="44" t="s">
        <v>952</v>
      </c>
      <c r="Y207" s="44"/>
      <c r="Z207" s="44"/>
    </row>
    <row r="208" spans="2:26" ht="15.75">
      <c r="B208" s="42" t="str">
        <f>CONCATENATE(T208,U208,F208)</f>
        <v>HR11DX17</v>
      </c>
      <c r="D208" s="44"/>
      <c r="E208" s="30" t="s">
        <v>219</v>
      </c>
      <c r="F208" s="1" t="str">
        <f>CONCATENATE(TEXT(V208,"00"),X208)</f>
        <v>17</v>
      </c>
      <c r="G208" s="29" t="s">
        <v>974</v>
      </c>
      <c r="I208" s="2">
        <v>206</v>
      </c>
      <c r="L208" s="2" t="s">
        <v>28</v>
      </c>
      <c r="M208" s="2">
        <v>0</v>
      </c>
      <c r="N208" s="4">
        <v>76.0508294</v>
      </c>
      <c r="O208" s="4">
        <v>260.9588113</v>
      </c>
      <c r="P208" s="2">
        <v>1.5</v>
      </c>
      <c r="Q208" s="2">
        <v>122.73</v>
      </c>
      <c r="R208" s="7">
        <v>-23.949170600000002</v>
      </c>
      <c r="S208" s="7">
        <v>110.95881129999998</v>
      </c>
      <c r="T208" s="44" t="s">
        <v>213</v>
      </c>
      <c r="U208" s="44" t="s">
        <v>29</v>
      </c>
      <c r="V208" s="44">
        <v>17</v>
      </c>
      <c r="W208" s="44"/>
      <c r="X208" s="44"/>
      <c r="Y208" s="44"/>
      <c r="Z208" s="44"/>
    </row>
    <row r="209" spans="1:26" ht="15.75">
      <c r="A209" s="1" t="s">
        <v>962</v>
      </c>
      <c r="B209" s="1"/>
      <c r="C209" s="1"/>
      <c r="D209" s="44"/>
      <c r="E209" s="30" t="s">
        <v>220</v>
      </c>
      <c r="I209" s="5">
        <v>207</v>
      </c>
      <c r="L209" s="2" t="s">
        <v>3</v>
      </c>
      <c r="M209" s="2">
        <v>0.24</v>
      </c>
      <c r="N209" s="4">
        <v>75.82369094500001</v>
      </c>
      <c r="O209" s="4">
        <v>260.8128383</v>
      </c>
      <c r="P209" s="2">
        <v>1.5</v>
      </c>
      <c r="Q209" s="2">
        <v>122.73</v>
      </c>
      <c r="R209" s="7">
        <v>-24.17630905499999</v>
      </c>
      <c r="S209" s="7">
        <v>110.81283830000001</v>
      </c>
      <c r="T209" s="44" t="s">
        <v>213</v>
      </c>
      <c r="U209" s="44"/>
      <c r="V209" s="44"/>
      <c r="W209" s="44"/>
      <c r="X209" s="44"/>
      <c r="Y209" s="44"/>
      <c r="Z209" s="44"/>
    </row>
    <row r="210" spans="2:26" ht="15.75">
      <c r="B210" s="42" t="str">
        <f>CONCATENATE(T210,U210,F210)</f>
        <v>HR11QSC3D</v>
      </c>
      <c r="D210" s="44" t="s">
        <v>998</v>
      </c>
      <c r="E210" s="31" t="s">
        <v>221</v>
      </c>
      <c r="F210" s="1" t="str">
        <f>CONCATENATE(V210,TEXT(W210,"0"),X210)</f>
        <v>C3D</v>
      </c>
      <c r="G210" s="29" t="s">
        <v>967</v>
      </c>
      <c r="I210" s="2">
        <v>208</v>
      </c>
      <c r="L210" s="15" t="s">
        <v>6</v>
      </c>
      <c r="M210" s="15">
        <v>0.6</v>
      </c>
      <c r="N210" s="16">
        <v>75.47036446</v>
      </c>
      <c r="O210" s="16">
        <v>260.58576915000003</v>
      </c>
      <c r="P210" s="15">
        <v>1.5</v>
      </c>
      <c r="Q210" s="15">
        <v>122.73</v>
      </c>
      <c r="R210" s="16">
        <v>-24.52963554</v>
      </c>
      <c r="S210" s="16">
        <v>110.58576915000003</v>
      </c>
      <c r="T210" s="44" t="s">
        <v>213</v>
      </c>
      <c r="U210" s="44" t="s">
        <v>7</v>
      </c>
      <c r="V210" s="44" t="s">
        <v>941</v>
      </c>
      <c r="W210" s="44">
        <v>3</v>
      </c>
      <c r="X210" s="44" t="s">
        <v>939</v>
      </c>
      <c r="Y210" s="44"/>
      <c r="Z210" s="44"/>
    </row>
    <row r="211" spans="1:26" ht="15.75">
      <c r="A211" s="1" t="s">
        <v>962</v>
      </c>
      <c r="B211" s="1"/>
      <c r="C211" s="1"/>
      <c r="D211" s="44"/>
      <c r="E211" s="30" t="s">
        <v>222</v>
      </c>
      <c r="I211" s="5">
        <v>209</v>
      </c>
      <c r="L211" s="2" t="s">
        <v>9</v>
      </c>
      <c r="M211" s="2">
        <v>0</v>
      </c>
      <c r="N211" s="4">
        <v>75.47036446</v>
      </c>
      <c r="O211" s="4">
        <v>260.58576915000003</v>
      </c>
      <c r="P211" s="2">
        <v>1.5</v>
      </c>
      <c r="Q211" s="2">
        <v>122.73</v>
      </c>
      <c r="R211" s="7">
        <v>-24.52963554</v>
      </c>
      <c r="S211" s="7">
        <v>110.58576915000003</v>
      </c>
      <c r="T211" s="44" t="s">
        <v>213</v>
      </c>
      <c r="U211" s="44"/>
      <c r="V211" s="44"/>
      <c r="W211" s="44"/>
      <c r="X211" s="44"/>
      <c r="Y211" s="44"/>
      <c r="Z211" s="44"/>
    </row>
    <row r="212" spans="1:26" ht="15.75">
      <c r="A212" s="1" t="s">
        <v>962</v>
      </c>
      <c r="B212" s="1"/>
      <c r="C212" s="1"/>
      <c r="D212" s="44"/>
      <c r="E212" s="30" t="s">
        <v>223</v>
      </c>
      <c r="I212" s="2">
        <v>210</v>
      </c>
      <c r="L212" s="2" t="s">
        <v>3</v>
      </c>
      <c r="M212" s="2">
        <v>0.24</v>
      </c>
      <c r="N212" s="4">
        <v>75.11703797499999</v>
      </c>
      <c r="O212" s="4">
        <v>260.3587</v>
      </c>
      <c r="P212" s="2">
        <v>1.5</v>
      </c>
      <c r="Q212" s="2">
        <v>122.73</v>
      </c>
      <c r="R212" s="7">
        <v>-24.882962025000012</v>
      </c>
      <c r="S212" s="7">
        <v>110.3587</v>
      </c>
      <c r="T212" s="44" t="s">
        <v>213</v>
      </c>
      <c r="U212" s="44"/>
      <c r="V212" s="44"/>
      <c r="W212" s="44"/>
      <c r="X212" s="44"/>
      <c r="Y212" s="44"/>
      <c r="Z212" s="44"/>
    </row>
    <row r="213" spans="2:26" ht="15.75">
      <c r="B213" s="42" t="str">
        <f>CONCATENATE(T213,U213,F213)</f>
        <v>HR11KSC3V</v>
      </c>
      <c r="D213" s="44" t="s">
        <v>1002</v>
      </c>
      <c r="E213" s="34" t="s">
        <v>122</v>
      </c>
      <c r="F213" s="1" t="str">
        <f>CONCATENATE(V213,TEXT(W213,"0"),X213)</f>
        <v>C3V</v>
      </c>
      <c r="G213" s="29" t="s">
        <v>966</v>
      </c>
      <c r="I213" s="2">
        <v>211</v>
      </c>
      <c r="L213" s="20" t="s">
        <v>25</v>
      </c>
      <c r="M213" s="20">
        <v>0.3</v>
      </c>
      <c r="N213" s="21">
        <v>74.88989952</v>
      </c>
      <c r="O213" s="21">
        <v>260.212727</v>
      </c>
      <c r="P213" s="20">
        <v>1.5</v>
      </c>
      <c r="Q213" s="20">
        <v>122.73</v>
      </c>
      <c r="R213" s="21">
        <v>-25.11010048</v>
      </c>
      <c r="S213" s="21">
        <v>110.21272699999997</v>
      </c>
      <c r="T213" s="44" t="s">
        <v>213</v>
      </c>
      <c r="U213" s="44" t="s">
        <v>26</v>
      </c>
      <c r="V213" s="44" t="s">
        <v>941</v>
      </c>
      <c r="W213" s="44">
        <v>3</v>
      </c>
      <c r="X213" s="44" t="s">
        <v>952</v>
      </c>
      <c r="Y213" s="44"/>
      <c r="Z213" s="44"/>
    </row>
    <row r="214" spans="2:26" ht="15.75">
      <c r="B214" s="42" t="str">
        <f>CONCATENATE(T214,U214,F214)</f>
        <v>HR11DX18</v>
      </c>
      <c r="D214" s="44"/>
      <c r="E214" s="30" t="s">
        <v>224</v>
      </c>
      <c r="F214" s="1" t="str">
        <f>CONCATENATE(TEXT(V214,"00"),X214)</f>
        <v>18</v>
      </c>
      <c r="G214" s="29" t="s">
        <v>974</v>
      </c>
      <c r="I214" s="5">
        <v>212</v>
      </c>
      <c r="L214" s="2" t="s">
        <v>28</v>
      </c>
      <c r="M214" s="2">
        <v>0</v>
      </c>
      <c r="N214" s="4">
        <v>74.88989952</v>
      </c>
      <c r="O214" s="4">
        <v>260.212727</v>
      </c>
      <c r="P214" s="2">
        <v>1.5</v>
      </c>
      <c r="Q214" s="2">
        <v>122.73</v>
      </c>
      <c r="R214" s="7">
        <v>-25.11010048</v>
      </c>
      <c r="S214" s="7">
        <v>110.21272699999997</v>
      </c>
      <c r="T214" s="44" t="s">
        <v>213</v>
      </c>
      <c r="U214" s="44" t="s">
        <v>29</v>
      </c>
      <c r="V214" s="44">
        <v>18</v>
      </c>
      <c r="W214" s="44"/>
      <c r="X214" s="44"/>
      <c r="Y214" s="44"/>
      <c r="Z214" s="44"/>
    </row>
    <row r="215" spans="1:26" ht="15.75">
      <c r="A215" s="1" t="s">
        <v>962</v>
      </c>
      <c r="B215" s="1"/>
      <c r="C215" s="1"/>
      <c r="D215" s="44"/>
      <c r="E215" s="30" t="s">
        <v>225</v>
      </c>
      <c r="I215" s="2">
        <v>213</v>
      </c>
      <c r="L215" s="2" t="s">
        <v>15</v>
      </c>
      <c r="M215" s="2">
        <v>0</v>
      </c>
      <c r="N215" s="4">
        <v>74.6743415432432</v>
      </c>
      <c r="O215" s="4">
        <v>260.074629588375</v>
      </c>
      <c r="P215" s="2">
        <v>1.5</v>
      </c>
      <c r="Q215" s="2">
        <v>122.73</v>
      </c>
      <c r="R215" s="7">
        <v>-25.3256584567568</v>
      </c>
      <c r="S215" s="7">
        <v>110.07462958837499</v>
      </c>
      <c r="T215" s="44" t="s">
        <v>213</v>
      </c>
      <c r="U215" s="44"/>
      <c r="V215" s="44"/>
      <c r="W215" s="44"/>
      <c r="X215" s="44"/>
      <c r="Y215" s="44"/>
      <c r="Z215" s="44"/>
    </row>
    <row r="216" spans="1:26" ht="15.75">
      <c r="A216" s="1" t="s">
        <v>962</v>
      </c>
      <c r="B216" s="1"/>
      <c r="C216" s="1"/>
      <c r="D216" s="44"/>
      <c r="E216" s="30" t="s">
        <v>226</v>
      </c>
      <c r="I216" s="5">
        <v>214</v>
      </c>
      <c r="L216" s="2" t="s">
        <v>3</v>
      </c>
      <c r="M216" s="2">
        <v>0.3</v>
      </c>
      <c r="N216" s="4">
        <v>74.63752346000001</v>
      </c>
      <c r="O216" s="4">
        <v>260.05053475</v>
      </c>
      <c r="P216" s="2">
        <v>1.5</v>
      </c>
      <c r="Q216" s="2">
        <v>122.73</v>
      </c>
      <c r="R216" s="7">
        <v>-25.36247653999999</v>
      </c>
      <c r="S216" s="7">
        <v>110.05053475</v>
      </c>
      <c r="T216" s="44" t="s">
        <v>213</v>
      </c>
      <c r="U216" s="44"/>
      <c r="V216" s="44"/>
      <c r="W216" s="44"/>
      <c r="X216" s="44"/>
      <c r="Y216" s="44"/>
      <c r="Z216" s="44"/>
    </row>
    <row r="217" spans="2:26" ht="15.75">
      <c r="B217" s="42" t="str">
        <f>CONCATENATE(T217,U217,F217)</f>
        <v>HR11MH16</v>
      </c>
      <c r="D217" s="44" t="s">
        <v>985</v>
      </c>
      <c r="E217" s="33" t="s">
        <v>227</v>
      </c>
      <c r="F217" s="1" t="str">
        <f>CONCATENATE(TEXT(V217,"00"),X217)</f>
        <v>16</v>
      </c>
      <c r="G217" s="29" t="s">
        <v>965</v>
      </c>
      <c r="I217" s="2">
        <v>215</v>
      </c>
      <c r="L217" s="8" t="s">
        <v>18</v>
      </c>
      <c r="M217" s="8">
        <v>4.2</v>
      </c>
      <c r="N217" s="9">
        <v>72.83046794500001</v>
      </c>
      <c r="O217" s="9">
        <v>258.71115695000003</v>
      </c>
      <c r="P217" s="8">
        <v>1.5</v>
      </c>
      <c r="Q217" s="8">
        <v>126.82</v>
      </c>
      <c r="R217" s="9">
        <v>-27.16953205499999</v>
      </c>
      <c r="S217" s="9">
        <v>108.71115695000003</v>
      </c>
      <c r="T217" s="44" t="s">
        <v>213</v>
      </c>
      <c r="U217" s="44" t="s">
        <v>19</v>
      </c>
      <c r="V217" s="44">
        <v>16</v>
      </c>
      <c r="W217" s="44"/>
      <c r="X217" s="44"/>
      <c r="Y217" s="44"/>
      <c r="Z217" s="44"/>
    </row>
    <row r="218" spans="1:26" ht="15.75">
      <c r="A218" s="1" t="s">
        <v>962</v>
      </c>
      <c r="B218" s="1"/>
      <c r="C218" s="1"/>
      <c r="D218" s="44"/>
      <c r="E218" s="30" t="s">
        <v>228</v>
      </c>
      <c r="I218" s="2">
        <v>216</v>
      </c>
      <c r="L218" s="2" t="s">
        <v>21</v>
      </c>
      <c r="M218" s="2">
        <v>0</v>
      </c>
      <c r="N218" s="4">
        <v>72.83046794500001</v>
      </c>
      <c r="O218" s="4">
        <v>258.71115695000003</v>
      </c>
      <c r="P218" s="2">
        <v>1.5</v>
      </c>
      <c r="Q218" s="2">
        <v>126.82</v>
      </c>
      <c r="R218" s="7">
        <v>-27.16953205499999</v>
      </c>
      <c r="S218" s="7">
        <v>108.71115695000003</v>
      </c>
      <c r="T218" s="44" t="s">
        <v>213</v>
      </c>
      <c r="U218" s="44"/>
      <c r="V218" s="44"/>
      <c r="W218" s="44"/>
      <c r="X218" s="44"/>
      <c r="Y218" s="44"/>
      <c r="Z218" s="44"/>
    </row>
    <row r="219" spans="1:26" ht="15.75">
      <c r="A219" s="1" t="s">
        <v>962</v>
      </c>
      <c r="B219" s="1"/>
      <c r="C219" s="1"/>
      <c r="D219" s="44"/>
      <c r="E219" s="30" t="s">
        <v>229</v>
      </c>
      <c r="I219" s="5">
        <v>217</v>
      </c>
      <c r="L219" s="2" t="s">
        <v>3</v>
      </c>
      <c r="M219" s="2">
        <v>0.3</v>
      </c>
      <c r="N219" s="4">
        <v>71.03623802</v>
      </c>
      <c r="O219" s="4">
        <v>257.35464620000005</v>
      </c>
      <c r="P219" s="2">
        <v>1.5</v>
      </c>
      <c r="Q219" s="2">
        <v>130.91</v>
      </c>
      <c r="R219" s="7">
        <v>-28.96376198</v>
      </c>
      <c r="S219" s="7">
        <v>107.35464620000005</v>
      </c>
      <c r="T219" s="44" t="s">
        <v>213</v>
      </c>
      <c r="U219" s="44"/>
      <c r="V219" s="44"/>
      <c r="W219" s="44"/>
      <c r="X219" s="44"/>
      <c r="Y219" s="44"/>
      <c r="Z219" s="44"/>
    </row>
    <row r="220" spans="1:26" ht="15.75">
      <c r="A220" s="1" t="s">
        <v>962</v>
      </c>
      <c r="B220" s="1"/>
      <c r="C220" s="1"/>
      <c r="D220" s="44"/>
      <c r="E220" s="30" t="s">
        <v>230</v>
      </c>
      <c r="I220" s="2">
        <v>218</v>
      </c>
      <c r="L220" s="2" t="s">
        <v>15</v>
      </c>
      <c r="M220" s="2">
        <v>0</v>
      </c>
      <c r="N220" s="4">
        <v>71.0030537550367</v>
      </c>
      <c r="O220" s="4">
        <v>257.325752926528</v>
      </c>
      <c r="P220" s="2">
        <v>1.5</v>
      </c>
      <c r="Q220" s="2">
        <v>130.91</v>
      </c>
      <c r="R220" s="7">
        <v>-28.996946244963297</v>
      </c>
      <c r="S220" s="7">
        <v>107.32575292652803</v>
      </c>
      <c r="T220" s="44" t="s">
        <v>213</v>
      </c>
      <c r="U220" s="44"/>
      <c r="V220" s="44"/>
      <c r="W220" s="44"/>
      <c r="X220" s="44"/>
      <c r="Y220" s="44"/>
      <c r="Z220" s="44"/>
    </row>
    <row r="221" spans="2:26" ht="15.75">
      <c r="B221" s="42" t="str">
        <f>CONCATENATE(T221,U221,F221)</f>
        <v>HR11KH1</v>
      </c>
      <c r="D221" s="44" t="s">
        <v>1007</v>
      </c>
      <c r="E221" s="32" t="s">
        <v>231</v>
      </c>
      <c r="F221" s="1" t="str">
        <f>CONCATENATE(V221,TEXT(W221,"0"),X221)</f>
        <v>1</v>
      </c>
      <c r="G221" s="29" t="s">
        <v>981</v>
      </c>
      <c r="I221" s="5">
        <v>219</v>
      </c>
      <c r="L221" s="22" t="s">
        <v>63</v>
      </c>
      <c r="M221" s="22">
        <v>0.3</v>
      </c>
      <c r="N221" s="23">
        <v>70.809513145</v>
      </c>
      <c r="O221" s="23">
        <v>257.158188</v>
      </c>
      <c r="P221" s="22">
        <v>1.5</v>
      </c>
      <c r="Q221" s="22">
        <v>130.91</v>
      </c>
      <c r="R221" s="23">
        <v>-29.190486855000003</v>
      </c>
      <c r="S221" s="23">
        <v>107.158188</v>
      </c>
      <c r="T221" s="44" t="s">
        <v>213</v>
      </c>
      <c r="U221" s="44" t="s">
        <v>64</v>
      </c>
      <c r="V221" s="44"/>
      <c r="W221" s="44">
        <v>1</v>
      </c>
      <c r="X221" s="44"/>
      <c r="Y221" s="44"/>
      <c r="Z221" s="44"/>
    </row>
    <row r="222" spans="1:26" ht="15.75">
      <c r="A222" s="1" t="s">
        <v>962</v>
      </c>
      <c r="B222" s="1"/>
      <c r="C222" s="1"/>
      <c r="D222" s="44"/>
      <c r="E222" s="30" t="s">
        <v>232</v>
      </c>
      <c r="I222" s="2">
        <v>220</v>
      </c>
      <c r="L222" s="2" t="s">
        <v>3</v>
      </c>
      <c r="M222" s="2">
        <v>0.24</v>
      </c>
      <c r="N222" s="4">
        <v>70.60546076</v>
      </c>
      <c r="O222" s="4">
        <v>256.9813756</v>
      </c>
      <c r="P222" s="2">
        <v>1.5</v>
      </c>
      <c r="Q222" s="2">
        <v>130.91</v>
      </c>
      <c r="R222" s="7">
        <v>-29.39453924</v>
      </c>
      <c r="S222" s="7">
        <v>106.98137559999998</v>
      </c>
      <c r="T222" s="44" t="s">
        <v>213</v>
      </c>
      <c r="U222" s="44"/>
      <c r="V222" s="44"/>
      <c r="W222" s="44"/>
      <c r="X222" s="44"/>
      <c r="Y222" s="44"/>
      <c r="Z222" s="44"/>
    </row>
    <row r="223" spans="2:26" ht="15.75">
      <c r="B223" s="42" t="str">
        <f>CONCATENATE(T223,U223,F223)</f>
        <v>HR11QSC3F</v>
      </c>
      <c r="D223" s="44" t="s">
        <v>997</v>
      </c>
      <c r="E223" s="31" t="s">
        <v>87</v>
      </c>
      <c r="F223" s="1" t="str">
        <f>CONCATENATE(V223,TEXT(W223,"0"),X223)</f>
        <v>C3F</v>
      </c>
      <c r="G223" s="29" t="s">
        <v>967</v>
      </c>
      <c r="I223" s="2">
        <v>221</v>
      </c>
      <c r="L223" s="15" t="s">
        <v>6</v>
      </c>
      <c r="M223" s="15">
        <v>0.6</v>
      </c>
      <c r="N223" s="16">
        <v>70.28804594</v>
      </c>
      <c r="O223" s="16">
        <v>256.7063341</v>
      </c>
      <c r="P223" s="15">
        <v>1.5</v>
      </c>
      <c r="Q223" s="15">
        <v>130.91</v>
      </c>
      <c r="R223" s="16">
        <v>-29.711954059999997</v>
      </c>
      <c r="S223" s="16">
        <v>106.70633409999999</v>
      </c>
      <c r="T223" s="44" t="s">
        <v>213</v>
      </c>
      <c r="U223" s="44" t="s">
        <v>7</v>
      </c>
      <c r="V223" s="44" t="s">
        <v>941</v>
      </c>
      <c r="W223" s="44">
        <v>3</v>
      </c>
      <c r="X223" s="44" t="s">
        <v>942</v>
      </c>
      <c r="Y223" s="44"/>
      <c r="Z223" s="44"/>
    </row>
    <row r="224" spans="1:26" ht="15.75">
      <c r="A224" s="1" t="s">
        <v>962</v>
      </c>
      <c r="B224" s="1"/>
      <c r="C224" s="1"/>
      <c r="D224" s="44"/>
      <c r="E224" s="30" t="s">
        <v>233</v>
      </c>
      <c r="I224" s="5">
        <v>222</v>
      </c>
      <c r="L224" s="2" t="s">
        <v>9</v>
      </c>
      <c r="M224" s="2">
        <v>0</v>
      </c>
      <c r="N224" s="4">
        <v>70.28804594</v>
      </c>
      <c r="O224" s="4">
        <v>256.7063341</v>
      </c>
      <c r="P224" s="2">
        <v>1.5</v>
      </c>
      <c r="Q224" s="2">
        <v>130.91</v>
      </c>
      <c r="R224" s="7">
        <v>-29.711954059999997</v>
      </c>
      <c r="S224" s="7">
        <v>106.70633409999999</v>
      </c>
      <c r="T224" s="44" t="s">
        <v>213</v>
      </c>
      <c r="U224" s="44"/>
      <c r="V224" s="44"/>
      <c r="W224" s="44"/>
      <c r="X224" s="44"/>
      <c r="Y224" s="44"/>
      <c r="Z224" s="44"/>
    </row>
    <row r="225" spans="1:26" ht="15.75">
      <c r="A225" s="1" t="s">
        <v>962</v>
      </c>
      <c r="B225" s="1"/>
      <c r="C225" s="1"/>
      <c r="D225" s="44"/>
      <c r="E225" s="30" t="s">
        <v>234</v>
      </c>
      <c r="I225" s="2">
        <v>223</v>
      </c>
      <c r="L225" s="2" t="s">
        <v>3</v>
      </c>
      <c r="M225" s="2">
        <v>0.24</v>
      </c>
      <c r="N225" s="4">
        <v>69.97063112000001</v>
      </c>
      <c r="O225" s="4">
        <v>256.4312926</v>
      </c>
      <c r="P225" s="2">
        <v>1.5</v>
      </c>
      <c r="Q225" s="2">
        <v>130.91</v>
      </c>
      <c r="R225" s="7">
        <v>-30.029368879999993</v>
      </c>
      <c r="S225" s="7">
        <v>106.4312926</v>
      </c>
      <c r="T225" s="44" t="s">
        <v>213</v>
      </c>
      <c r="U225" s="44"/>
      <c r="V225" s="44"/>
      <c r="W225" s="44"/>
      <c r="X225" s="44"/>
      <c r="Y225" s="44"/>
      <c r="Z225" s="44"/>
    </row>
    <row r="226" spans="2:26" ht="15.75">
      <c r="B226" s="42" t="str">
        <f>CONCATENATE(T226,U226,F226)</f>
        <v>HR11DX19</v>
      </c>
      <c r="D226" s="44"/>
      <c r="E226" s="30" t="s">
        <v>235</v>
      </c>
      <c r="F226" s="1" t="str">
        <f>CONCATENATE(TEXT(V226,"00"),X226)</f>
        <v>19</v>
      </c>
      <c r="G226" s="29" t="s">
        <v>974</v>
      </c>
      <c r="I226" s="5">
        <v>224</v>
      </c>
      <c r="L226" s="2" t="s">
        <v>28</v>
      </c>
      <c r="M226" s="2">
        <v>0</v>
      </c>
      <c r="N226" s="4">
        <v>69.76657874</v>
      </c>
      <c r="O226" s="4">
        <v>256.2544802</v>
      </c>
      <c r="P226" s="2">
        <v>1.5</v>
      </c>
      <c r="Q226" s="2">
        <v>310.91</v>
      </c>
      <c r="R226" s="7">
        <v>-30.23342126</v>
      </c>
      <c r="S226" s="7">
        <v>106.25448019999999</v>
      </c>
      <c r="T226" s="44" t="s">
        <v>213</v>
      </c>
      <c r="U226" s="44" t="s">
        <v>29</v>
      </c>
      <c r="V226" s="44">
        <v>19</v>
      </c>
      <c r="W226" s="44"/>
      <c r="X226" s="44"/>
      <c r="Y226" s="44"/>
      <c r="Z226" s="44"/>
    </row>
    <row r="227" spans="2:26" ht="15.75">
      <c r="B227" s="42" t="str">
        <f>CONCATENATE(T227,U227,F227)</f>
        <v>HR11KSB3H</v>
      </c>
      <c r="D227" s="44" t="s">
        <v>1003</v>
      </c>
      <c r="E227" s="34" t="s">
        <v>110</v>
      </c>
      <c r="F227" s="1" t="str">
        <f>CONCATENATE(V227,TEXT(W227,"0"),X227)</f>
        <v>B3H</v>
      </c>
      <c r="G227" s="29" t="s">
        <v>966</v>
      </c>
      <c r="I227" s="2">
        <v>225</v>
      </c>
      <c r="L227" s="20" t="s">
        <v>25</v>
      </c>
      <c r="M227" s="20">
        <v>0.3</v>
      </c>
      <c r="N227" s="21">
        <v>69.766578735</v>
      </c>
      <c r="O227" s="21">
        <v>256.2544802</v>
      </c>
      <c r="P227" s="20">
        <v>1.5</v>
      </c>
      <c r="Q227" s="20">
        <v>130.91</v>
      </c>
      <c r="R227" s="21">
        <v>-30.233421265000004</v>
      </c>
      <c r="S227" s="21">
        <v>106.25448019999999</v>
      </c>
      <c r="T227" s="44" t="s">
        <v>213</v>
      </c>
      <c r="U227" s="44" t="s">
        <v>26</v>
      </c>
      <c r="V227" s="44" t="s">
        <v>764</v>
      </c>
      <c r="W227" s="44">
        <v>3</v>
      </c>
      <c r="X227" s="44" t="s">
        <v>951</v>
      </c>
      <c r="Y227" s="44"/>
      <c r="Z227" s="44"/>
    </row>
    <row r="228" spans="1:26" ht="15.75">
      <c r="A228" s="1" t="s">
        <v>962</v>
      </c>
      <c r="B228" s="1"/>
      <c r="C228" s="1"/>
      <c r="D228" s="44"/>
      <c r="E228" s="30" t="s">
        <v>236</v>
      </c>
      <c r="I228" s="2">
        <v>226</v>
      </c>
      <c r="L228" s="2" t="s">
        <v>15</v>
      </c>
      <c r="M228" s="2">
        <v>0</v>
      </c>
      <c r="N228" s="4">
        <v>69.5727141019767</v>
      </c>
      <c r="O228" s="4">
        <v>256.087289078045</v>
      </c>
      <c r="P228" s="2">
        <v>1.5</v>
      </c>
      <c r="Q228" s="2">
        <v>130.91</v>
      </c>
      <c r="R228" s="7">
        <v>-30.4272858980233</v>
      </c>
      <c r="S228" s="7">
        <v>106.08728907804499</v>
      </c>
      <c r="T228" s="44" t="s">
        <v>213</v>
      </c>
      <c r="U228" s="44"/>
      <c r="V228" s="44"/>
      <c r="W228" s="44"/>
      <c r="X228" s="44"/>
      <c r="Y228" s="44"/>
      <c r="Z228" s="44"/>
    </row>
    <row r="229" spans="1:26" ht="15.75">
      <c r="A229" s="1" t="s">
        <v>962</v>
      </c>
      <c r="B229" s="1"/>
      <c r="C229" s="1"/>
      <c r="D229" s="44"/>
      <c r="E229" s="30" t="s">
        <v>237</v>
      </c>
      <c r="I229" s="5">
        <v>227</v>
      </c>
      <c r="L229" s="2" t="s">
        <v>3</v>
      </c>
      <c r="M229" s="2">
        <v>0.3</v>
      </c>
      <c r="N229" s="4">
        <v>69.539853865</v>
      </c>
      <c r="O229" s="4">
        <v>256.058022</v>
      </c>
      <c r="P229" s="2">
        <v>1.5</v>
      </c>
      <c r="Q229" s="2">
        <v>130.91</v>
      </c>
      <c r="R229" s="7">
        <v>-30.460146135000002</v>
      </c>
      <c r="S229" s="7">
        <v>106.058022</v>
      </c>
      <c r="T229" s="44" t="s">
        <v>213</v>
      </c>
      <c r="U229" s="44"/>
      <c r="V229" s="44"/>
      <c r="W229" s="44"/>
      <c r="X229" s="44"/>
      <c r="Y229" s="44"/>
      <c r="Z229" s="44"/>
    </row>
    <row r="230" spans="2:26" ht="15.75">
      <c r="B230" s="42" t="str">
        <f>CONCATENATE(T230,U230,F230)</f>
        <v>HR11MH17</v>
      </c>
      <c r="D230" s="44" t="s">
        <v>985</v>
      </c>
      <c r="E230" s="33" t="s">
        <v>238</v>
      </c>
      <c r="F230" s="1" t="str">
        <f>CONCATENATE(TEXT(V230,"00"),X230)</f>
        <v>17</v>
      </c>
      <c r="G230" s="29" t="s">
        <v>965</v>
      </c>
      <c r="I230" s="2">
        <v>228</v>
      </c>
      <c r="L230" s="8" t="s">
        <v>18</v>
      </c>
      <c r="M230" s="8">
        <v>4.2</v>
      </c>
      <c r="N230" s="9">
        <v>67.94180489499999</v>
      </c>
      <c r="O230" s="9">
        <v>254.47510635</v>
      </c>
      <c r="P230" s="8">
        <v>1.5</v>
      </c>
      <c r="Q230" s="8">
        <v>135</v>
      </c>
      <c r="R230" s="9">
        <v>-32.05819510500001</v>
      </c>
      <c r="S230" s="9">
        <v>104.47510635</v>
      </c>
      <c r="T230" s="44" t="s">
        <v>213</v>
      </c>
      <c r="U230" s="44" t="s">
        <v>19</v>
      </c>
      <c r="V230" s="44">
        <v>17</v>
      </c>
      <c r="W230" s="44"/>
      <c r="X230" s="44"/>
      <c r="Y230" s="44"/>
      <c r="Z230" s="44"/>
    </row>
    <row r="231" spans="1:26" ht="15.75">
      <c r="A231" s="1" t="s">
        <v>962</v>
      </c>
      <c r="B231" s="1"/>
      <c r="C231" s="1"/>
      <c r="D231" s="44"/>
      <c r="E231" s="30" t="s">
        <v>239</v>
      </c>
      <c r="I231" s="5">
        <v>229</v>
      </c>
      <c r="L231" s="2" t="s">
        <v>21</v>
      </c>
      <c r="M231" s="2">
        <v>0</v>
      </c>
      <c r="N231" s="4">
        <v>67.94180489499999</v>
      </c>
      <c r="O231" s="4">
        <v>254.47510635</v>
      </c>
      <c r="P231" s="2">
        <v>1.5</v>
      </c>
      <c r="Q231" s="2">
        <v>135</v>
      </c>
      <c r="R231" s="7">
        <v>-32.05819510500001</v>
      </c>
      <c r="S231" s="7">
        <v>104.47510635</v>
      </c>
      <c r="T231" s="44" t="s">
        <v>213</v>
      </c>
      <c r="U231" s="44"/>
      <c r="V231" s="44"/>
      <c r="W231" s="44"/>
      <c r="X231" s="44"/>
      <c r="Y231" s="44"/>
      <c r="Z231" s="44"/>
    </row>
    <row r="232" spans="1:26" ht="15.75">
      <c r="A232" s="1" t="s">
        <v>962</v>
      </c>
      <c r="B232" s="1"/>
      <c r="C232" s="1"/>
      <c r="D232" s="44"/>
      <c r="E232" s="30" t="s">
        <v>240</v>
      </c>
      <c r="I232" s="2">
        <v>230</v>
      </c>
      <c r="L232" s="2" t="s">
        <v>3</v>
      </c>
      <c r="M232" s="2">
        <v>0.3</v>
      </c>
      <c r="N232" s="4">
        <v>66.35888925</v>
      </c>
      <c r="O232" s="4">
        <v>252.87705735</v>
      </c>
      <c r="P232" s="2">
        <v>1.5</v>
      </c>
      <c r="Q232" s="2">
        <v>139.09</v>
      </c>
      <c r="R232" s="7">
        <v>-33.641110749999996</v>
      </c>
      <c r="S232" s="7">
        <v>102.87705735</v>
      </c>
      <c r="T232" s="44" t="s">
        <v>213</v>
      </c>
      <c r="U232" s="44"/>
      <c r="V232" s="44"/>
      <c r="W232" s="44"/>
      <c r="X232" s="44"/>
      <c r="Y232" s="44"/>
      <c r="Z232" s="44"/>
    </row>
    <row r="233" spans="1:26" ht="15.75">
      <c r="A233" s="1" t="s">
        <v>962</v>
      </c>
      <c r="B233" s="1"/>
      <c r="C233" s="1"/>
      <c r="D233" s="44"/>
      <c r="E233" s="30" t="s">
        <v>241</v>
      </c>
      <c r="I233" s="2">
        <v>231</v>
      </c>
      <c r="L233" s="2" t="s">
        <v>15</v>
      </c>
      <c r="M233" s="2">
        <v>0</v>
      </c>
      <c r="N233" s="4">
        <v>66.3296221290131</v>
      </c>
      <c r="O233" s="4">
        <v>252.844197099238</v>
      </c>
      <c r="P233" s="2">
        <v>1.5</v>
      </c>
      <c r="Q233" s="2">
        <v>139.09</v>
      </c>
      <c r="R233" s="7">
        <v>-33.6703778709869</v>
      </c>
      <c r="S233" s="7">
        <v>102.84419709923799</v>
      </c>
      <c r="T233" s="44" t="s">
        <v>213</v>
      </c>
      <c r="U233" s="44"/>
      <c r="V233" s="44"/>
      <c r="W233" s="44"/>
      <c r="X233" s="44"/>
      <c r="Y233" s="44"/>
      <c r="Z233" s="44"/>
    </row>
    <row r="234" spans="2:26" ht="15.75">
      <c r="B234" s="42" t="str">
        <f>CONCATENATE(T234,U234,F234)</f>
        <v>HR11KSA4V</v>
      </c>
      <c r="D234" s="44" t="s">
        <v>1008</v>
      </c>
      <c r="E234" s="34" t="s">
        <v>97</v>
      </c>
      <c r="F234" s="1" t="str">
        <f>CONCATENATE(V234,TEXT(W234,"0"),X234)</f>
        <v>A4V</v>
      </c>
      <c r="G234" s="29" t="s">
        <v>966</v>
      </c>
      <c r="I234" s="5">
        <v>232</v>
      </c>
      <c r="L234" s="20" t="s">
        <v>25</v>
      </c>
      <c r="M234" s="20">
        <v>0.3</v>
      </c>
      <c r="N234" s="21">
        <v>66.16243103</v>
      </c>
      <c r="O234" s="21">
        <v>252.65033245</v>
      </c>
      <c r="P234" s="20">
        <v>1.5</v>
      </c>
      <c r="Q234" s="20">
        <v>139.09</v>
      </c>
      <c r="R234" s="21">
        <v>-33.83756897000001</v>
      </c>
      <c r="S234" s="21">
        <v>102.65033245000001</v>
      </c>
      <c r="T234" s="44" t="s">
        <v>213</v>
      </c>
      <c r="U234" s="44" t="s">
        <v>26</v>
      </c>
      <c r="V234" s="44" t="s">
        <v>940</v>
      </c>
      <c r="W234" s="44">
        <v>4</v>
      </c>
      <c r="X234" s="44" t="s">
        <v>952</v>
      </c>
      <c r="Y234" s="44"/>
      <c r="Z234" s="44"/>
    </row>
    <row r="235" spans="2:26" ht="15.75">
      <c r="B235" s="42" t="str">
        <f>CONCATENATE(T235,U235,F235)</f>
        <v>HR11DX20</v>
      </c>
      <c r="D235" s="44"/>
      <c r="E235" s="30" t="s">
        <v>242</v>
      </c>
      <c r="F235" s="1" t="str">
        <f>CONCATENATE(TEXT(V235,"00"),X235)</f>
        <v>20</v>
      </c>
      <c r="G235" s="29" t="s">
        <v>974</v>
      </c>
      <c r="I235" s="2">
        <v>233</v>
      </c>
      <c r="L235" s="2" t="s">
        <v>28</v>
      </c>
      <c r="M235" s="2">
        <v>0</v>
      </c>
      <c r="N235" s="4">
        <v>66.16243103</v>
      </c>
      <c r="O235" s="4">
        <v>252.65033245</v>
      </c>
      <c r="P235" s="2">
        <v>1.5</v>
      </c>
      <c r="Q235" s="2">
        <v>139.09</v>
      </c>
      <c r="R235" s="7">
        <v>-33.83756897000001</v>
      </c>
      <c r="S235" s="7">
        <v>102.65033245000001</v>
      </c>
      <c r="T235" s="44" t="s">
        <v>213</v>
      </c>
      <c r="U235" s="44" t="s">
        <v>29</v>
      </c>
      <c r="V235" s="44">
        <v>20</v>
      </c>
      <c r="W235" s="44"/>
      <c r="X235" s="44"/>
      <c r="Y235" s="44"/>
      <c r="Z235" s="44"/>
    </row>
    <row r="236" spans="1:26" ht="15.75">
      <c r="A236" s="1" t="s">
        <v>962</v>
      </c>
      <c r="B236" s="1"/>
      <c r="C236" s="1"/>
      <c r="D236" s="44"/>
      <c r="E236" s="30" t="s">
        <v>243</v>
      </c>
      <c r="I236" s="5">
        <v>234</v>
      </c>
      <c r="L236" s="2" t="s">
        <v>3</v>
      </c>
      <c r="M236" s="2">
        <v>0.24</v>
      </c>
      <c r="N236" s="4">
        <v>65.98561863</v>
      </c>
      <c r="O236" s="4">
        <v>252.44628004999998</v>
      </c>
      <c r="P236" s="2">
        <v>1.5</v>
      </c>
      <c r="Q236" s="2">
        <v>139.09</v>
      </c>
      <c r="R236" s="7">
        <v>-34.014381369999995</v>
      </c>
      <c r="S236" s="7">
        <v>102.44628004999998</v>
      </c>
      <c r="T236" s="44" t="s">
        <v>213</v>
      </c>
      <c r="U236" s="44"/>
      <c r="V236" s="44"/>
      <c r="W236" s="44"/>
      <c r="X236" s="44"/>
      <c r="Y236" s="44"/>
      <c r="Z236" s="44"/>
    </row>
    <row r="237" spans="2:26" ht="15.75">
      <c r="B237" s="42" t="str">
        <f>CONCATENATE(T237,U237,F237)</f>
        <v>HR11QSD3D</v>
      </c>
      <c r="D237" s="44" t="s">
        <v>998</v>
      </c>
      <c r="E237" s="31" t="s">
        <v>244</v>
      </c>
      <c r="F237" s="1" t="str">
        <f>CONCATENATE(V237,TEXT(W237,"0"),X237)</f>
        <v>D3D</v>
      </c>
      <c r="G237" s="29" t="s">
        <v>967</v>
      </c>
      <c r="I237" s="2">
        <v>235</v>
      </c>
      <c r="L237" s="15" t="s">
        <v>6</v>
      </c>
      <c r="M237" s="15">
        <v>0.6</v>
      </c>
      <c r="N237" s="16">
        <v>65.71057712</v>
      </c>
      <c r="O237" s="16">
        <v>252.12886525</v>
      </c>
      <c r="P237" s="15">
        <v>1.5</v>
      </c>
      <c r="Q237" s="15">
        <v>139.09</v>
      </c>
      <c r="R237" s="16">
        <v>-34.289422880000004</v>
      </c>
      <c r="S237" s="16">
        <v>102.12886524999999</v>
      </c>
      <c r="T237" s="44" t="s">
        <v>213</v>
      </c>
      <c r="U237" s="44" t="s">
        <v>7</v>
      </c>
      <c r="V237" s="44" t="s">
        <v>939</v>
      </c>
      <c r="W237" s="44">
        <v>3</v>
      </c>
      <c r="X237" s="44" t="s">
        <v>939</v>
      </c>
      <c r="Y237" s="44"/>
      <c r="Z237" s="44"/>
    </row>
    <row r="238" spans="1:26" ht="15.75">
      <c r="A238" s="1" t="s">
        <v>962</v>
      </c>
      <c r="B238" s="1"/>
      <c r="C238" s="1"/>
      <c r="D238" s="44"/>
      <c r="E238" s="30" t="s">
        <v>245</v>
      </c>
      <c r="I238" s="2">
        <v>236</v>
      </c>
      <c r="L238" s="2" t="s">
        <v>9</v>
      </c>
      <c r="M238" s="2">
        <v>0</v>
      </c>
      <c r="N238" s="4">
        <v>65.71057712</v>
      </c>
      <c r="O238" s="4">
        <v>252.12886525</v>
      </c>
      <c r="P238" s="2">
        <v>1.5</v>
      </c>
      <c r="Q238" s="2">
        <v>139.09</v>
      </c>
      <c r="R238" s="7">
        <v>-34.289422880000004</v>
      </c>
      <c r="S238" s="7">
        <v>102.12886524999999</v>
      </c>
      <c r="T238" s="44" t="s">
        <v>213</v>
      </c>
      <c r="U238" s="44"/>
      <c r="V238" s="44"/>
      <c r="W238" s="44"/>
      <c r="X238" s="44"/>
      <c r="Y238" s="44"/>
      <c r="Z238" s="44"/>
    </row>
    <row r="239" spans="1:26" ht="15.75">
      <c r="A239" s="1" t="s">
        <v>962</v>
      </c>
      <c r="B239" s="1"/>
      <c r="C239" s="1"/>
      <c r="D239" s="44"/>
      <c r="E239" s="30" t="s">
        <v>246</v>
      </c>
      <c r="I239" s="5">
        <v>237</v>
      </c>
      <c r="L239" s="2" t="s">
        <v>3</v>
      </c>
      <c r="M239" s="2">
        <v>0.24</v>
      </c>
      <c r="N239" s="4">
        <v>65.43553561</v>
      </c>
      <c r="O239" s="4">
        <v>251.81145045</v>
      </c>
      <c r="P239" s="2">
        <v>1.5</v>
      </c>
      <c r="Q239" s="2">
        <v>139.09</v>
      </c>
      <c r="R239" s="7">
        <v>-34.56446439</v>
      </c>
      <c r="S239" s="7">
        <v>101.81145045</v>
      </c>
      <c r="T239" s="44" t="s">
        <v>213</v>
      </c>
      <c r="U239" s="44"/>
      <c r="V239" s="44"/>
      <c r="W239" s="44"/>
      <c r="X239" s="44"/>
      <c r="Y239" s="44"/>
      <c r="Z239" s="44"/>
    </row>
    <row r="240" spans="2:26" ht="15.75">
      <c r="B240" s="42" t="str">
        <f>CONCATENATE(T240,U240,F240)</f>
        <v>HR11DX21</v>
      </c>
      <c r="D240" s="44"/>
      <c r="E240" s="30" t="s">
        <v>247</v>
      </c>
      <c r="F240" s="1" t="str">
        <f>CONCATENATE(TEXT(V240,"00"),X240)</f>
        <v>21</v>
      </c>
      <c r="G240" s="29" t="s">
        <v>974</v>
      </c>
      <c r="I240" s="2">
        <v>238</v>
      </c>
      <c r="L240" s="2" t="s">
        <v>28</v>
      </c>
      <c r="M240" s="2">
        <v>0</v>
      </c>
      <c r="N240" s="4">
        <v>65.25872321</v>
      </c>
      <c r="O240" s="4">
        <v>251.60739805</v>
      </c>
      <c r="P240" s="2">
        <v>1.5</v>
      </c>
      <c r="Q240" s="2">
        <v>319.09</v>
      </c>
      <c r="R240" s="7">
        <v>-34.74127679</v>
      </c>
      <c r="S240" s="7">
        <v>101.60739805</v>
      </c>
      <c r="T240" s="44" t="s">
        <v>213</v>
      </c>
      <c r="U240" s="44" t="s">
        <v>29</v>
      </c>
      <c r="V240" s="44">
        <v>21</v>
      </c>
      <c r="W240" s="44"/>
      <c r="X240" s="44"/>
      <c r="Y240" s="44"/>
      <c r="Z240" s="44"/>
    </row>
    <row r="241" spans="2:26" ht="15.75">
      <c r="B241" s="42" t="str">
        <f>CONCATENATE(T241,U241,F241)</f>
        <v>HR11KSB4V</v>
      </c>
      <c r="D241" s="44" t="s">
        <v>1008</v>
      </c>
      <c r="E241" s="34" t="s">
        <v>97</v>
      </c>
      <c r="F241" s="1" t="str">
        <f>CONCATENATE(V241,TEXT(W241,"0"),X241)</f>
        <v>B4V</v>
      </c>
      <c r="G241" s="29" t="s">
        <v>966</v>
      </c>
      <c r="I241" s="5">
        <v>239</v>
      </c>
      <c r="L241" s="20" t="s">
        <v>25</v>
      </c>
      <c r="M241" s="20">
        <v>0.3</v>
      </c>
      <c r="N241" s="21">
        <v>65.25872321</v>
      </c>
      <c r="O241" s="21">
        <v>251.60739805</v>
      </c>
      <c r="P241" s="20">
        <v>1.5</v>
      </c>
      <c r="Q241" s="20">
        <v>139.09</v>
      </c>
      <c r="R241" s="21">
        <v>-34.74127679</v>
      </c>
      <c r="S241" s="21">
        <v>101.60739805</v>
      </c>
      <c r="T241" s="44" t="s">
        <v>213</v>
      </c>
      <c r="U241" s="44" t="s">
        <v>26</v>
      </c>
      <c r="V241" s="44" t="s">
        <v>764</v>
      </c>
      <c r="W241" s="44">
        <v>4</v>
      </c>
      <c r="X241" s="44" t="s">
        <v>952</v>
      </c>
      <c r="Y241" s="44"/>
      <c r="Z241" s="44"/>
    </row>
    <row r="242" spans="1:26" ht="15.75">
      <c r="A242" s="1" t="s">
        <v>962</v>
      </c>
      <c r="B242" s="1"/>
      <c r="C242" s="1"/>
      <c r="D242" s="44"/>
      <c r="E242" s="30" t="s">
        <v>248</v>
      </c>
      <c r="I242" s="2">
        <v>240</v>
      </c>
      <c r="L242" s="2" t="s">
        <v>15</v>
      </c>
      <c r="M242" s="2">
        <v>0</v>
      </c>
      <c r="N242" s="4">
        <v>65.0906028697932</v>
      </c>
      <c r="O242" s="4">
        <v>251.414338641099</v>
      </c>
      <c r="P242" s="2">
        <v>1.5</v>
      </c>
      <c r="Q242" s="2">
        <v>139.09</v>
      </c>
      <c r="R242" s="7">
        <v>-34.9093971302068</v>
      </c>
      <c r="S242" s="7">
        <v>101.414338641099</v>
      </c>
      <c r="T242" s="44" t="s">
        <v>213</v>
      </c>
      <c r="U242" s="44"/>
      <c r="V242" s="44"/>
      <c r="W242" s="44"/>
      <c r="X242" s="44"/>
      <c r="Y242" s="44"/>
      <c r="Z242" s="44"/>
    </row>
    <row r="243" spans="1:26" ht="15.75">
      <c r="A243" s="1" t="s">
        <v>962</v>
      </c>
      <c r="B243" s="1"/>
      <c r="C243" s="1"/>
      <c r="D243" s="44"/>
      <c r="E243" s="30" t="s">
        <v>249</v>
      </c>
      <c r="I243" s="2">
        <v>241</v>
      </c>
      <c r="L243" s="2" t="s">
        <v>3</v>
      </c>
      <c r="M243" s="2">
        <v>0.3</v>
      </c>
      <c r="N243" s="4">
        <v>65.06226498999999</v>
      </c>
      <c r="O243" s="4">
        <v>251.3806732</v>
      </c>
      <c r="P243" s="2">
        <v>1.5</v>
      </c>
      <c r="Q243" s="2">
        <v>139.09</v>
      </c>
      <c r="R243" s="7">
        <v>-34.93773501000001</v>
      </c>
      <c r="S243" s="7">
        <v>101.38067319999999</v>
      </c>
      <c r="T243" s="44" t="s">
        <v>213</v>
      </c>
      <c r="U243" s="44"/>
      <c r="V243" s="44"/>
      <c r="W243" s="44"/>
      <c r="X243" s="44"/>
      <c r="Y243" s="44"/>
      <c r="Z243" s="44"/>
    </row>
    <row r="244" spans="2:26" ht="15.75">
      <c r="B244" s="42" t="str">
        <f>CONCATENATE(T244,U244,F244)</f>
        <v>HR11MH18</v>
      </c>
      <c r="D244" s="44" t="s">
        <v>985</v>
      </c>
      <c r="E244" s="33" t="s">
        <v>250</v>
      </c>
      <c r="F244" s="1" t="str">
        <f>CONCATENATE(TEXT(V244,"00"),X244)</f>
        <v>18</v>
      </c>
      <c r="G244" s="29" t="s">
        <v>965</v>
      </c>
      <c r="I244" s="5">
        <v>242</v>
      </c>
      <c r="L244" s="8" t="s">
        <v>18</v>
      </c>
      <c r="M244" s="8">
        <v>4.2</v>
      </c>
      <c r="N244" s="9">
        <v>63.70575424</v>
      </c>
      <c r="O244" s="9">
        <v>249.58644329999998</v>
      </c>
      <c r="P244" s="8">
        <v>1.5</v>
      </c>
      <c r="Q244" s="8">
        <v>143.18</v>
      </c>
      <c r="R244" s="9">
        <v>-36.29424576</v>
      </c>
      <c r="S244" s="9">
        <v>99.58644329999998</v>
      </c>
      <c r="T244" s="44" t="s">
        <v>213</v>
      </c>
      <c r="U244" s="44" t="s">
        <v>19</v>
      </c>
      <c r="V244" s="44">
        <v>18</v>
      </c>
      <c r="W244" s="44"/>
      <c r="X244" s="44"/>
      <c r="Y244" s="44"/>
      <c r="Z244" s="44"/>
    </row>
    <row r="245" spans="1:26" ht="15.75">
      <c r="A245" s="1" t="s">
        <v>962</v>
      </c>
      <c r="B245" s="1"/>
      <c r="C245" s="1"/>
      <c r="D245" s="44"/>
      <c r="E245" s="30" t="s">
        <v>251</v>
      </c>
      <c r="I245" s="2">
        <v>243</v>
      </c>
      <c r="L245" s="2" t="s">
        <v>21</v>
      </c>
      <c r="M245" s="2">
        <v>0</v>
      </c>
      <c r="N245" s="4">
        <v>63.70575424</v>
      </c>
      <c r="O245" s="4">
        <v>249.58644329999998</v>
      </c>
      <c r="P245" s="2">
        <v>1.5</v>
      </c>
      <c r="Q245" s="2">
        <v>143.18</v>
      </c>
      <c r="R245" s="7">
        <v>-36.29424576</v>
      </c>
      <c r="S245" s="7">
        <v>99.58644329999998</v>
      </c>
      <c r="T245" s="44" t="s">
        <v>213</v>
      </c>
      <c r="U245" s="44"/>
      <c r="V245" s="44"/>
      <c r="W245" s="44"/>
      <c r="X245" s="44"/>
      <c r="Y245" s="44"/>
      <c r="Z245" s="44"/>
    </row>
    <row r="246" spans="1:26" ht="15.75">
      <c r="A246" s="1" t="s">
        <v>962</v>
      </c>
      <c r="B246" s="1"/>
      <c r="C246" s="1"/>
      <c r="D246" s="44"/>
      <c r="E246" s="30" t="s">
        <v>252</v>
      </c>
      <c r="I246" s="5">
        <v>244</v>
      </c>
      <c r="L246" s="2" t="s">
        <v>3</v>
      </c>
      <c r="M246" s="2">
        <v>0.3</v>
      </c>
      <c r="N246" s="4">
        <v>62.36637648</v>
      </c>
      <c r="O246" s="4">
        <v>247.77938775</v>
      </c>
      <c r="P246" s="2">
        <v>1.5</v>
      </c>
      <c r="Q246" s="2">
        <v>147.27</v>
      </c>
      <c r="R246" s="7">
        <v>-37.63362352</v>
      </c>
      <c r="S246" s="7">
        <v>97.77938775000001</v>
      </c>
      <c r="T246" s="44" t="s">
        <v>213</v>
      </c>
      <c r="U246" s="44"/>
      <c r="V246" s="44"/>
      <c r="W246" s="44"/>
      <c r="X246" s="44"/>
      <c r="Y246" s="44"/>
      <c r="Z246" s="44"/>
    </row>
    <row r="247" spans="1:26" ht="15.75">
      <c r="A247" s="1" t="s">
        <v>962</v>
      </c>
      <c r="B247" s="1"/>
      <c r="C247" s="1"/>
      <c r="D247" s="44"/>
      <c r="E247" s="30" t="s">
        <v>253</v>
      </c>
      <c r="I247" s="2">
        <v>245</v>
      </c>
      <c r="L247" s="2" t="s">
        <v>91</v>
      </c>
      <c r="M247" s="2">
        <v>0</v>
      </c>
      <c r="N247" s="4">
        <v>62.3420226878059</v>
      </c>
      <c r="O247" s="4">
        <v>247.742736114205</v>
      </c>
      <c r="P247" s="2">
        <v>1.5</v>
      </c>
      <c r="Q247" s="2">
        <v>147.27</v>
      </c>
      <c r="R247" s="7">
        <v>-37.6579773121941</v>
      </c>
      <c r="S247" s="7">
        <v>97.742736114205</v>
      </c>
      <c r="T247" s="44" t="s">
        <v>213</v>
      </c>
      <c r="U247" s="44"/>
      <c r="V247" s="44"/>
      <c r="W247" s="44"/>
      <c r="X247" s="44"/>
      <c r="Y247" s="44"/>
      <c r="Z247" s="44"/>
    </row>
    <row r="248" spans="1:26" ht="15.75">
      <c r="A248" s="1" t="s">
        <v>962</v>
      </c>
      <c r="B248" s="1"/>
      <c r="C248" s="1"/>
      <c r="D248" s="44"/>
      <c r="E248" s="30" t="s">
        <v>254</v>
      </c>
      <c r="I248" s="2">
        <v>246</v>
      </c>
      <c r="L248" s="2" t="s">
        <v>3</v>
      </c>
      <c r="M248" s="2">
        <v>0.24</v>
      </c>
      <c r="N248" s="4">
        <v>62.058211209999996</v>
      </c>
      <c r="O248" s="4">
        <v>247.29987325</v>
      </c>
      <c r="P248" s="2">
        <v>1.5</v>
      </c>
      <c r="Q248" s="2">
        <v>147.27</v>
      </c>
      <c r="R248" s="7">
        <v>-37.941788790000004</v>
      </c>
      <c r="S248" s="7">
        <v>97.29987324999999</v>
      </c>
      <c r="T248" s="44" t="s">
        <v>213</v>
      </c>
      <c r="U248" s="44"/>
      <c r="V248" s="44"/>
      <c r="W248" s="44"/>
      <c r="X248" s="44"/>
      <c r="Y248" s="44"/>
      <c r="Z248" s="44"/>
    </row>
    <row r="249" spans="2:26" ht="15.75">
      <c r="B249" s="42" t="str">
        <f>CONCATENATE(T249,U249,F249)</f>
        <v>HR11QSD3F</v>
      </c>
      <c r="D249" s="44" t="s">
        <v>997</v>
      </c>
      <c r="E249" s="31" t="s">
        <v>87</v>
      </c>
      <c r="F249" s="1" t="str">
        <f>CONCATENATE(V249,TEXT(W249,"0"),X249)</f>
        <v>D3F</v>
      </c>
      <c r="G249" s="29" t="s">
        <v>967</v>
      </c>
      <c r="I249" s="5">
        <v>247</v>
      </c>
      <c r="L249" s="15" t="s">
        <v>6</v>
      </c>
      <c r="M249" s="15">
        <v>0.6</v>
      </c>
      <c r="N249" s="16">
        <v>61.831142065</v>
      </c>
      <c r="O249" s="16">
        <v>246.94654674999998</v>
      </c>
      <c r="P249" s="15">
        <v>1.5</v>
      </c>
      <c r="Q249" s="15">
        <v>147.27</v>
      </c>
      <c r="R249" s="16">
        <v>-38.168857935</v>
      </c>
      <c r="S249" s="16">
        <v>96.94654674999998</v>
      </c>
      <c r="T249" s="44" t="s">
        <v>213</v>
      </c>
      <c r="U249" s="44" t="s">
        <v>7</v>
      </c>
      <c r="V249" s="44" t="s">
        <v>939</v>
      </c>
      <c r="W249" s="44">
        <v>3</v>
      </c>
      <c r="X249" s="44" t="s">
        <v>942</v>
      </c>
      <c r="Y249" s="44"/>
      <c r="Z249" s="44"/>
    </row>
    <row r="250" spans="1:26" ht="15.75">
      <c r="A250" s="1" t="s">
        <v>962</v>
      </c>
      <c r="B250" s="1"/>
      <c r="C250" s="1"/>
      <c r="D250" s="44"/>
      <c r="E250" s="30" t="s">
        <v>255</v>
      </c>
      <c r="I250" s="2">
        <v>248</v>
      </c>
      <c r="L250" s="2" t="s">
        <v>9</v>
      </c>
      <c r="M250" s="2">
        <v>0</v>
      </c>
      <c r="N250" s="4">
        <v>61.831142065</v>
      </c>
      <c r="O250" s="4">
        <v>246.94654674999998</v>
      </c>
      <c r="P250" s="2">
        <v>1.5</v>
      </c>
      <c r="Q250" s="2">
        <v>147.27</v>
      </c>
      <c r="R250" s="7">
        <v>-38.168857935</v>
      </c>
      <c r="S250" s="7">
        <v>96.94654674999998</v>
      </c>
      <c r="T250" s="44" t="s">
        <v>213</v>
      </c>
      <c r="U250" s="44"/>
      <c r="V250" s="44"/>
      <c r="W250" s="44"/>
      <c r="X250" s="44"/>
      <c r="Y250" s="44"/>
      <c r="Z250" s="44"/>
    </row>
    <row r="251" spans="1:26" ht="15.75">
      <c r="A251" s="1" t="s">
        <v>962</v>
      </c>
      <c r="B251" s="1"/>
      <c r="C251" s="1"/>
      <c r="D251" s="44"/>
      <c r="E251" s="30" t="s">
        <v>256</v>
      </c>
      <c r="I251" s="5">
        <v>249</v>
      </c>
      <c r="L251" s="2" t="s">
        <v>3</v>
      </c>
      <c r="M251" s="2">
        <v>0.24</v>
      </c>
      <c r="N251" s="4">
        <v>61.604072925</v>
      </c>
      <c r="O251" s="4">
        <v>246.59322025</v>
      </c>
      <c r="P251" s="2">
        <v>1.5</v>
      </c>
      <c r="Q251" s="2">
        <v>147.27</v>
      </c>
      <c r="R251" s="7">
        <v>-38.395927075</v>
      </c>
      <c r="S251" s="7">
        <v>96.59322025</v>
      </c>
      <c r="T251" s="44" t="s">
        <v>213</v>
      </c>
      <c r="U251" s="44"/>
      <c r="V251" s="44"/>
      <c r="W251" s="44"/>
      <c r="X251" s="44"/>
      <c r="Y251" s="44"/>
      <c r="Z251" s="44"/>
    </row>
    <row r="252" spans="2:26" ht="15.75">
      <c r="B252" s="42" t="str">
        <f>CONCATENATE(T252,U252,F252)</f>
        <v>HR11DX22</v>
      </c>
      <c r="D252" s="44"/>
      <c r="E252" s="30" t="s">
        <v>257</v>
      </c>
      <c r="F252" s="1" t="str">
        <f>CONCATENATE(TEXT(V252,"00"),X252)</f>
        <v>22</v>
      </c>
      <c r="G252" s="29" t="s">
        <v>974</v>
      </c>
      <c r="I252" s="2">
        <v>250</v>
      </c>
      <c r="L252" s="2" t="s">
        <v>28</v>
      </c>
      <c r="M252" s="2">
        <v>0</v>
      </c>
      <c r="N252" s="4">
        <v>61.458099905</v>
      </c>
      <c r="O252" s="4">
        <v>246.36608185</v>
      </c>
      <c r="P252" s="2">
        <v>1.5</v>
      </c>
      <c r="Q252" s="2">
        <v>327.27</v>
      </c>
      <c r="R252" s="7">
        <v>-38.541900095</v>
      </c>
      <c r="S252" s="7">
        <v>96.36608185</v>
      </c>
      <c r="T252" s="44" t="s">
        <v>213</v>
      </c>
      <c r="U252" s="44" t="s">
        <v>29</v>
      </c>
      <c r="V252" s="44">
        <v>22</v>
      </c>
      <c r="W252" s="44"/>
      <c r="X252" s="44"/>
      <c r="Y252" s="44"/>
      <c r="Z252" s="44"/>
    </row>
    <row r="253" spans="2:26" ht="15.75">
      <c r="B253" s="42" t="str">
        <f>CONCATENATE(T253,U253,F253)</f>
        <v>HR11KSC3H</v>
      </c>
      <c r="D253" s="44" t="s">
        <v>1003</v>
      </c>
      <c r="E253" s="34" t="s">
        <v>84</v>
      </c>
      <c r="F253" s="1" t="str">
        <f>CONCATENATE(V253,TEXT(W253,"0"),X253)</f>
        <v>C3H</v>
      </c>
      <c r="G253" s="29" t="s">
        <v>966</v>
      </c>
      <c r="I253" s="2">
        <v>251</v>
      </c>
      <c r="L253" s="20" t="s">
        <v>25</v>
      </c>
      <c r="M253" s="20">
        <v>0.3</v>
      </c>
      <c r="N253" s="21">
        <v>61.458099905</v>
      </c>
      <c r="O253" s="21">
        <v>246.36608180000002</v>
      </c>
      <c r="P253" s="20">
        <v>1.5</v>
      </c>
      <c r="Q253" s="20">
        <v>147.27</v>
      </c>
      <c r="R253" s="21">
        <v>-38.541900095</v>
      </c>
      <c r="S253" s="21">
        <v>96.36608180000002</v>
      </c>
      <c r="T253" s="44" t="s">
        <v>213</v>
      </c>
      <c r="U253" s="44" t="s">
        <v>26</v>
      </c>
      <c r="V253" s="44" t="s">
        <v>941</v>
      </c>
      <c r="W253" s="44">
        <v>3</v>
      </c>
      <c r="X253" s="44" t="s">
        <v>951</v>
      </c>
      <c r="Y253" s="44"/>
      <c r="Z253" s="44"/>
    </row>
    <row r="254" spans="1:26" ht="15.75">
      <c r="A254" s="1" t="s">
        <v>962</v>
      </c>
      <c r="B254" s="1"/>
      <c r="C254" s="1"/>
      <c r="D254" s="44"/>
      <c r="E254" s="30" t="s">
        <v>258</v>
      </c>
      <c r="I254" s="5">
        <v>252</v>
      </c>
      <c r="L254" s="2" t="s">
        <v>15</v>
      </c>
      <c r="M254" s="2">
        <v>0</v>
      </c>
      <c r="N254" s="4">
        <v>61.3190544260873</v>
      </c>
      <c r="O254" s="4">
        <v>246.151133189307</v>
      </c>
      <c r="P254" s="2">
        <v>1.5</v>
      </c>
      <c r="Q254" s="2">
        <v>147.27</v>
      </c>
      <c r="R254" s="7">
        <v>-38.6809455739127</v>
      </c>
      <c r="S254" s="7">
        <v>96.15113318930699</v>
      </c>
      <c r="T254" s="44" t="s">
        <v>213</v>
      </c>
      <c r="U254" s="44"/>
      <c r="V254" s="44"/>
      <c r="W254" s="44"/>
      <c r="X254" s="44"/>
      <c r="Y254" s="44"/>
      <c r="Z254" s="44"/>
    </row>
    <row r="255" spans="1:26" ht="15.75">
      <c r="A255" s="1" t="s">
        <v>962</v>
      </c>
      <c r="B255" s="1"/>
      <c r="C255" s="1"/>
      <c r="D255" s="44"/>
      <c r="E255" s="30" t="s">
        <v>259</v>
      </c>
      <c r="I255" s="2">
        <v>253</v>
      </c>
      <c r="L255" s="2" t="s">
        <v>3</v>
      </c>
      <c r="M255" s="2">
        <v>0.3</v>
      </c>
      <c r="N255" s="4">
        <v>61.29590766</v>
      </c>
      <c r="O255" s="4">
        <v>246.11370575</v>
      </c>
      <c r="P255" s="2">
        <v>1.5</v>
      </c>
      <c r="Q255" s="2">
        <v>147.27</v>
      </c>
      <c r="R255" s="7">
        <v>-38.70409234</v>
      </c>
      <c r="S255" s="7">
        <v>96.11370575000001</v>
      </c>
      <c r="T255" s="44" t="s">
        <v>213</v>
      </c>
      <c r="U255" s="44"/>
      <c r="V255" s="44"/>
      <c r="W255" s="44"/>
      <c r="X255" s="44"/>
      <c r="Y255" s="44"/>
      <c r="Z255" s="44"/>
    </row>
    <row r="256" spans="2:26" ht="15.75">
      <c r="B256" s="42" t="str">
        <f>CONCATENATE(T256,U256,F256)</f>
        <v>HR11MH19</v>
      </c>
      <c r="D256" s="44" t="s">
        <v>985</v>
      </c>
      <c r="E256" s="33" t="s">
        <v>260</v>
      </c>
      <c r="F256" s="1" t="str">
        <f>CONCATENATE(TEXT(V256,"00"),X256)</f>
        <v>19</v>
      </c>
      <c r="G256" s="29" t="s">
        <v>965</v>
      </c>
      <c r="I256" s="5">
        <v>254</v>
      </c>
      <c r="L256" s="8" t="s">
        <v>18</v>
      </c>
      <c r="M256" s="8">
        <v>4.2</v>
      </c>
      <c r="N256" s="9">
        <v>60.208549774999994</v>
      </c>
      <c r="O256" s="9">
        <v>244.1446869</v>
      </c>
      <c r="P256" s="8">
        <v>1.5</v>
      </c>
      <c r="Q256" s="8">
        <v>151.36</v>
      </c>
      <c r="R256" s="9">
        <v>-39.791450225000006</v>
      </c>
      <c r="S256" s="9">
        <v>94.14468690000001</v>
      </c>
      <c r="T256" s="44" t="s">
        <v>213</v>
      </c>
      <c r="U256" s="44" t="s">
        <v>19</v>
      </c>
      <c r="V256" s="44">
        <v>19</v>
      </c>
      <c r="W256" s="44"/>
      <c r="X256" s="44"/>
      <c r="Y256" s="44"/>
      <c r="Z256" s="44"/>
    </row>
    <row r="257" spans="1:26" ht="15.75">
      <c r="A257" s="1" t="s">
        <v>962</v>
      </c>
      <c r="B257" s="1"/>
      <c r="C257" s="1"/>
      <c r="D257" s="44"/>
      <c r="E257" s="30" t="s">
        <v>261</v>
      </c>
      <c r="I257" s="2">
        <v>255</v>
      </c>
      <c r="L257" s="2" t="s">
        <v>21</v>
      </c>
      <c r="M257" s="2">
        <v>0</v>
      </c>
      <c r="N257" s="4">
        <v>60.208549774999994</v>
      </c>
      <c r="O257" s="4">
        <v>244.1446869</v>
      </c>
      <c r="P257" s="2">
        <v>1.5</v>
      </c>
      <c r="Q257" s="2">
        <v>151.36</v>
      </c>
      <c r="R257" s="7">
        <v>-39.791450225000006</v>
      </c>
      <c r="S257" s="7">
        <v>94.14468690000001</v>
      </c>
      <c r="T257" s="44" t="s">
        <v>213</v>
      </c>
      <c r="U257" s="44"/>
      <c r="V257" s="44"/>
      <c r="W257" s="44"/>
      <c r="X257" s="44"/>
      <c r="Y257" s="44"/>
      <c r="Z257" s="44"/>
    </row>
    <row r="258" spans="1:26" ht="15.75">
      <c r="A258" s="1" t="s">
        <v>962</v>
      </c>
      <c r="B258" s="1"/>
      <c r="C258" s="1"/>
      <c r="D258" s="44"/>
      <c r="E258" s="30" t="s">
        <v>262</v>
      </c>
      <c r="I258" s="2">
        <v>256</v>
      </c>
      <c r="L258" s="2" t="s">
        <v>3</v>
      </c>
      <c r="M258" s="2">
        <v>0.3</v>
      </c>
      <c r="N258" s="4">
        <v>59.13997576</v>
      </c>
      <c r="O258" s="4">
        <v>242.16541130000002</v>
      </c>
      <c r="P258" s="2">
        <v>1.5</v>
      </c>
      <c r="Q258" s="2">
        <v>155.45</v>
      </c>
      <c r="R258" s="7">
        <v>-40.86002424</v>
      </c>
      <c r="S258" s="7">
        <v>92.16541130000002</v>
      </c>
      <c r="T258" s="44" t="s">
        <v>213</v>
      </c>
      <c r="U258" s="44"/>
      <c r="V258" s="44"/>
      <c r="W258" s="44"/>
      <c r="X258" s="44"/>
      <c r="Y258" s="44"/>
      <c r="Z258" s="44"/>
    </row>
    <row r="259" spans="1:26" ht="15.75">
      <c r="A259" s="1" t="s">
        <v>962</v>
      </c>
      <c r="B259" s="1"/>
      <c r="C259" s="1"/>
      <c r="D259" s="44"/>
      <c r="E259" s="30" t="s">
        <v>263</v>
      </c>
      <c r="I259" s="5">
        <v>257</v>
      </c>
      <c r="L259" s="2" t="s">
        <v>15</v>
      </c>
      <c r="M259" s="2">
        <v>0</v>
      </c>
      <c r="N259" s="4">
        <v>59.1208228836825</v>
      </c>
      <c r="O259" s="4">
        <v>242.125786775573</v>
      </c>
      <c r="P259" s="2">
        <v>1.5</v>
      </c>
      <c r="Q259" s="2">
        <v>155.45</v>
      </c>
      <c r="R259" s="7">
        <v>-40.8791771163175</v>
      </c>
      <c r="S259" s="7">
        <v>92.125786775573</v>
      </c>
      <c r="T259" s="44" t="s">
        <v>213</v>
      </c>
      <c r="U259" s="44"/>
      <c r="V259" s="44"/>
      <c r="W259" s="44"/>
      <c r="X259" s="44"/>
      <c r="Y259" s="44"/>
      <c r="Z259" s="44"/>
    </row>
    <row r="260" spans="2:26" ht="15.75">
      <c r="B260" s="42" t="str">
        <f>CONCATENATE(T260,U260,F260)</f>
        <v>HR11KV1</v>
      </c>
      <c r="D260" s="44" t="s">
        <v>1009</v>
      </c>
      <c r="E260" s="32" t="s">
        <v>264</v>
      </c>
      <c r="F260" s="1" t="str">
        <f>CONCATENATE(V260,TEXT(W260,"0"),X260)</f>
        <v>1</v>
      </c>
      <c r="G260" s="29" t="s">
        <v>982</v>
      </c>
      <c r="I260" s="2">
        <v>258</v>
      </c>
      <c r="L260" s="22" t="s">
        <v>12</v>
      </c>
      <c r="M260" s="22">
        <v>0.3</v>
      </c>
      <c r="N260" s="23">
        <v>59.015351255</v>
      </c>
      <c r="O260" s="23">
        <v>241.8925217</v>
      </c>
      <c r="P260" s="22">
        <v>1.5</v>
      </c>
      <c r="Q260" s="22">
        <v>155.45</v>
      </c>
      <c r="R260" s="23">
        <v>-40.984648745</v>
      </c>
      <c r="S260" s="23">
        <v>91.8925217</v>
      </c>
      <c r="T260" s="44" t="s">
        <v>213</v>
      </c>
      <c r="U260" s="44" t="s">
        <v>13</v>
      </c>
      <c r="V260" s="44"/>
      <c r="W260" s="44">
        <v>1</v>
      </c>
      <c r="X260" s="44"/>
      <c r="Y260" s="44"/>
      <c r="Z260" s="44"/>
    </row>
    <row r="261" spans="1:26" ht="15.75">
      <c r="A261" s="1" t="s">
        <v>962</v>
      </c>
      <c r="B261" s="1"/>
      <c r="C261" s="1"/>
      <c r="D261" s="44"/>
      <c r="E261" s="30" t="s">
        <v>265</v>
      </c>
      <c r="I261" s="5">
        <v>259</v>
      </c>
      <c r="L261" s="2" t="s">
        <v>3</v>
      </c>
      <c r="M261" s="2">
        <v>0.24</v>
      </c>
      <c r="N261" s="4">
        <v>58.9031892</v>
      </c>
      <c r="O261" s="4">
        <v>241.64692105</v>
      </c>
      <c r="P261" s="2">
        <v>1.5</v>
      </c>
      <c r="Q261" s="2">
        <v>155.45</v>
      </c>
      <c r="R261" s="7">
        <v>-41.0968108</v>
      </c>
      <c r="S261" s="7">
        <v>91.64692105</v>
      </c>
      <c r="T261" s="44" t="s">
        <v>213</v>
      </c>
      <c r="U261" s="44"/>
      <c r="V261" s="44"/>
      <c r="W261" s="44"/>
      <c r="X261" s="44"/>
      <c r="Y261" s="44"/>
      <c r="Z261" s="44"/>
    </row>
    <row r="262" spans="2:26" ht="15.75">
      <c r="B262" s="42" t="str">
        <f>CONCATENATE(T262,U262,F262)</f>
        <v>HR11QSD2D</v>
      </c>
      <c r="D262" s="44" t="s">
        <v>995</v>
      </c>
      <c r="E262" s="31" t="s">
        <v>266</v>
      </c>
      <c r="F262" s="1" t="str">
        <f>CONCATENATE(V262,TEXT(W262,"0"),X262)</f>
        <v>D2D</v>
      </c>
      <c r="G262" s="29" t="s">
        <v>967</v>
      </c>
      <c r="I262" s="2">
        <v>260</v>
      </c>
      <c r="L262" s="15" t="s">
        <v>6</v>
      </c>
      <c r="M262" s="15">
        <v>0.6</v>
      </c>
      <c r="N262" s="16">
        <v>58.728714895</v>
      </c>
      <c r="O262" s="16">
        <v>241.26487559999998</v>
      </c>
      <c r="P262" s="15">
        <v>1.5</v>
      </c>
      <c r="Q262" s="15">
        <v>155.45</v>
      </c>
      <c r="R262" s="16">
        <v>-41.271285105</v>
      </c>
      <c r="S262" s="16">
        <v>91.26487559999998</v>
      </c>
      <c r="T262" s="44" t="s">
        <v>213</v>
      </c>
      <c r="U262" s="44" t="s">
        <v>7</v>
      </c>
      <c r="V262" s="44" t="s">
        <v>939</v>
      </c>
      <c r="W262" s="44">
        <v>2</v>
      </c>
      <c r="X262" s="44" t="s">
        <v>939</v>
      </c>
      <c r="Y262" s="44"/>
      <c r="Z262" s="44"/>
    </row>
    <row r="263" spans="1:26" ht="15.75">
      <c r="A263" s="1" t="s">
        <v>962</v>
      </c>
      <c r="B263" s="1"/>
      <c r="C263" s="1"/>
      <c r="D263" s="44"/>
      <c r="E263" s="30" t="s">
        <v>267</v>
      </c>
      <c r="I263" s="2">
        <v>261</v>
      </c>
      <c r="L263" s="2" t="s">
        <v>9</v>
      </c>
      <c r="M263" s="2">
        <v>0</v>
      </c>
      <c r="N263" s="4">
        <v>58.728714895</v>
      </c>
      <c r="O263" s="4">
        <v>241.26487559999998</v>
      </c>
      <c r="P263" s="2">
        <v>1.5</v>
      </c>
      <c r="Q263" s="2">
        <v>155.45</v>
      </c>
      <c r="R263" s="7">
        <v>-41.271285105</v>
      </c>
      <c r="S263" s="7">
        <v>91.26487559999998</v>
      </c>
      <c r="T263" s="44" t="s">
        <v>213</v>
      </c>
      <c r="U263" s="44"/>
      <c r="V263" s="44"/>
      <c r="W263" s="44"/>
      <c r="X263" s="44"/>
      <c r="Y263" s="44"/>
      <c r="Z263" s="44"/>
    </row>
    <row r="264" spans="1:26" ht="15.75">
      <c r="A264" s="1" t="s">
        <v>962</v>
      </c>
      <c r="B264" s="1"/>
      <c r="C264" s="1"/>
      <c r="D264" s="44"/>
      <c r="E264" s="30" t="s">
        <v>268</v>
      </c>
      <c r="I264" s="5">
        <v>262</v>
      </c>
      <c r="L264" s="2" t="s">
        <v>3</v>
      </c>
      <c r="M264" s="2">
        <v>0.24</v>
      </c>
      <c r="N264" s="4">
        <v>58.554240590000006</v>
      </c>
      <c r="O264" s="4">
        <v>240.88283015000002</v>
      </c>
      <c r="P264" s="2">
        <v>1.5</v>
      </c>
      <c r="Q264" s="2">
        <v>155.45</v>
      </c>
      <c r="R264" s="7">
        <v>-41.445759409999994</v>
      </c>
      <c r="S264" s="7">
        <v>90.88283015000002</v>
      </c>
      <c r="T264" s="44" t="s">
        <v>213</v>
      </c>
      <c r="U264" s="44"/>
      <c r="V264" s="44"/>
      <c r="W264" s="44"/>
      <c r="X264" s="44"/>
      <c r="Y264" s="44"/>
      <c r="Z264" s="44"/>
    </row>
    <row r="265" spans="2:26" ht="15.75">
      <c r="B265" s="42" t="str">
        <f>CONCATENATE(T265,U265,F265)</f>
        <v>HR11DX23</v>
      </c>
      <c r="D265" s="44"/>
      <c r="E265" s="30" t="s">
        <v>269</v>
      </c>
      <c r="F265" s="1" t="str">
        <f>CONCATENATE(TEXT(V265,"00"),X265)</f>
        <v>23</v>
      </c>
      <c r="G265" s="29" t="s">
        <v>974</v>
      </c>
      <c r="I265" s="2">
        <v>263</v>
      </c>
      <c r="L265" s="2" t="s">
        <v>28</v>
      </c>
      <c r="M265" s="2">
        <v>0</v>
      </c>
      <c r="N265" s="4">
        <v>58.44207854000001</v>
      </c>
      <c r="O265" s="4">
        <v>240.63722945000004</v>
      </c>
      <c r="P265" s="2">
        <v>1.5</v>
      </c>
      <c r="Q265" s="2">
        <v>335.45</v>
      </c>
      <c r="R265" s="7">
        <v>-41.55792145999999</v>
      </c>
      <c r="S265" s="7">
        <v>90.63722945000004</v>
      </c>
      <c r="T265" s="44" t="s">
        <v>213</v>
      </c>
      <c r="U265" s="44" t="s">
        <v>29</v>
      </c>
      <c r="V265" s="44">
        <v>23</v>
      </c>
      <c r="W265" s="44"/>
      <c r="X265" s="44"/>
      <c r="Y265" s="44"/>
      <c r="Z265" s="44"/>
    </row>
    <row r="266" spans="2:26" ht="15.75">
      <c r="B266" s="42" t="str">
        <f>CONCATENATE(T266,U266,F266)</f>
        <v>HR11KSD3V</v>
      </c>
      <c r="D266" s="44" t="s">
        <v>1002</v>
      </c>
      <c r="E266" s="34" t="s">
        <v>71</v>
      </c>
      <c r="F266" s="1" t="str">
        <f>CONCATENATE(V266,TEXT(W266,"0"),X266)</f>
        <v>D3V</v>
      </c>
      <c r="G266" s="29" t="s">
        <v>966</v>
      </c>
      <c r="I266" s="5">
        <v>264</v>
      </c>
      <c r="L266" s="20" t="s">
        <v>25</v>
      </c>
      <c r="M266" s="20">
        <v>0.3</v>
      </c>
      <c r="N266" s="21">
        <v>58.442078535</v>
      </c>
      <c r="O266" s="21">
        <v>240.6372295</v>
      </c>
      <c r="P266" s="20">
        <v>1.5</v>
      </c>
      <c r="Q266" s="20">
        <v>155.45</v>
      </c>
      <c r="R266" s="21">
        <v>-41.557921465</v>
      </c>
      <c r="S266" s="21">
        <v>90.63722949999999</v>
      </c>
      <c r="T266" s="44" t="s">
        <v>213</v>
      </c>
      <c r="U266" s="44" t="s">
        <v>26</v>
      </c>
      <c r="V266" s="44" t="s">
        <v>939</v>
      </c>
      <c r="W266" s="44">
        <v>3</v>
      </c>
      <c r="X266" s="44" t="s">
        <v>952</v>
      </c>
      <c r="Y266" s="44"/>
      <c r="Z266" s="44"/>
    </row>
    <row r="267" spans="1:26" ht="15.75">
      <c r="A267" s="1" t="s">
        <v>962</v>
      </c>
      <c r="B267" s="1"/>
      <c r="C267" s="1"/>
      <c r="D267" s="44"/>
      <c r="E267" s="30" t="s">
        <v>270</v>
      </c>
      <c r="I267" s="2">
        <v>265</v>
      </c>
      <c r="L267" s="2" t="s">
        <v>15</v>
      </c>
      <c r="M267" s="2">
        <v>0</v>
      </c>
      <c r="N267" s="4">
        <v>58.3350117</v>
      </c>
      <c r="O267" s="4">
        <v>240.404672</v>
      </c>
      <c r="P267" s="2">
        <v>1.5</v>
      </c>
      <c r="Q267" s="2">
        <v>155.45</v>
      </c>
      <c r="R267" s="7">
        <v>-41.6649883</v>
      </c>
      <c r="S267" s="7">
        <v>90.404672</v>
      </c>
      <c r="T267" s="44" t="s">
        <v>213</v>
      </c>
      <c r="U267" s="44"/>
      <c r="V267" s="44"/>
      <c r="W267" s="44"/>
      <c r="X267" s="44"/>
      <c r="Y267" s="44"/>
      <c r="Z267" s="44"/>
    </row>
    <row r="268" spans="1:26" ht="15.75">
      <c r="A268" s="1" t="s">
        <v>962</v>
      </c>
      <c r="B268" s="1"/>
      <c r="C268" s="1"/>
      <c r="D268" s="44"/>
      <c r="E268" s="30" t="s">
        <v>271</v>
      </c>
      <c r="I268" s="2">
        <v>266</v>
      </c>
      <c r="L268" s="2" t="s">
        <v>3</v>
      </c>
      <c r="M268" s="2">
        <v>0.3</v>
      </c>
      <c r="N268" s="4">
        <v>58.31745403</v>
      </c>
      <c r="O268" s="4">
        <v>240.3643399</v>
      </c>
      <c r="P268" s="2">
        <v>1.5</v>
      </c>
      <c r="Q268" s="2">
        <v>155.45</v>
      </c>
      <c r="R268" s="7">
        <v>-41.68254597</v>
      </c>
      <c r="S268" s="7">
        <v>90.3643399</v>
      </c>
      <c r="T268" s="44" t="s">
        <v>213</v>
      </c>
      <c r="U268" s="44"/>
      <c r="V268" s="44"/>
      <c r="W268" s="44"/>
      <c r="X268" s="44"/>
      <c r="Y268" s="44"/>
      <c r="Z268" s="44"/>
    </row>
    <row r="269" spans="2:26" ht="15.75">
      <c r="B269" s="42" t="str">
        <f>CONCATENATE(T269,U269,F269)</f>
        <v>HR11MH20</v>
      </c>
      <c r="D269" s="44" t="s">
        <v>985</v>
      </c>
      <c r="E269" s="33" t="s">
        <v>272</v>
      </c>
      <c r="F269" s="1" t="str">
        <f>CONCATENATE(TEXT(V269,"00"),X269)</f>
        <v>20</v>
      </c>
      <c r="G269" s="29" t="s">
        <v>965</v>
      </c>
      <c r="I269" s="5">
        <v>267</v>
      </c>
      <c r="L269" s="8" t="s">
        <v>18</v>
      </c>
      <c r="M269" s="8">
        <v>4.2</v>
      </c>
      <c r="N269" s="9">
        <v>57.52138448</v>
      </c>
      <c r="O269" s="9">
        <v>238.26061565</v>
      </c>
      <c r="P269" s="8">
        <v>1.5</v>
      </c>
      <c r="Q269" s="8">
        <v>159.55</v>
      </c>
      <c r="R269" s="9">
        <v>-42.47861552</v>
      </c>
      <c r="S269" s="9">
        <v>88.26061565</v>
      </c>
      <c r="T269" s="44" t="s">
        <v>213</v>
      </c>
      <c r="U269" s="44" t="s">
        <v>19</v>
      </c>
      <c r="V269" s="44">
        <v>20</v>
      </c>
      <c r="W269" s="44"/>
      <c r="X269" s="44"/>
      <c r="Y269" s="44"/>
      <c r="Z269" s="44"/>
    </row>
    <row r="270" spans="1:26" ht="15.75">
      <c r="A270" s="1" t="s">
        <v>962</v>
      </c>
      <c r="B270" s="1"/>
      <c r="C270" s="1"/>
      <c r="D270" s="44"/>
      <c r="E270" s="30" t="s">
        <v>273</v>
      </c>
      <c r="I270" s="2">
        <v>268</v>
      </c>
      <c r="L270" s="2" t="s">
        <v>21</v>
      </c>
      <c r="M270" s="2">
        <v>0</v>
      </c>
      <c r="N270" s="4">
        <v>57.52138448</v>
      </c>
      <c r="O270" s="4">
        <v>238.26061565</v>
      </c>
      <c r="P270" s="2">
        <v>1.5</v>
      </c>
      <c r="Q270" s="2">
        <v>159.55</v>
      </c>
      <c r="R270" s="7">
        <v>-42.47861552</v>
      </c>
      <c r="S270" s="7">
        <v>88.26061565</v>
      </c>
      <c r="T270" s="44" t="s">
        <v>213</v>
      </c>
      <c r="U270" s="44"/>
      <c r="V270" s="44"/>
      <c r="W270" s="44"/>
      <c r="X270" s="44"/>
      <c r="Y270" s="44"/>
      <c r="Z270" s="44"/>
    </row>
    <row r="271" spans="1:26" ht="15.75">
      <c r="A271" s="1" t="s">
        <v>962</v>
      </c>
      <c r="B271" s="1"/>
      <c r="C271" s="1"/>
      <c r="D271" s="44"/>
      <c r="E271" s="30" t="s">
        <v>274</v>
      </c>
      <c r="I271" s="5">
        <v>269</v>
      </c>
      <c r="L271" s="2" t="s">
        <v>3</v>
      </c>
      <c r="M271" s="2">
        <v>0.3</v>
      </c>
      <c r="N271" s="4">
        <v>56.7453673</v>
      </c>
      <c r="O271" s="4">
        <v>236.14941225</v>
      </c>
      <c r="P271" s="2">
        <v>1.5</v>
      </c>
      <c r="Q271" s="2">
        <v>163.64</v>
      </c>
      <c r="R271" s="7">
        <v>-43.2546327</v>
      </c>
      <c r="S271" s="7">
        <v>86.14941225000001</v>
      </c>
      <c r="T271" s="44" t="s">
        <v>213</v>
      </c>
      <c r="U271" s="44"/>
      <c r="V271" s="44"/>
      <c r="W271" s="44"/>
      <c r="X271" s="44"/>
      <c r="Y271" s="44"/>
      <c r="Z271" s="44"/>
    </row>
    <row r="272" spans="1:26" ht="15.75">
      <c r="A272" s="1" t="s">
        <v>962</v>
      </c>
      <c r="B272" s="1"/>
      <c r="C272" s="1"/>
      <c r="D272" s="44"/>
      <c r="E272" s="30" t="s">
        <v>275</v>
      </c>
      <c r="I272" s="2">
        <v>270</v>
      </c>
      <c r="L272" s="2" t="s">
        <v>15</v>
      </c>
      <c r="M272" s="2">
        <v>0</v>
      </c>
      <c r="N272" s="4">
        <v>56.7321758029812</v>
      </c>
      <c r="O272" s="4">
        <v>236.107427993512</v>
      </c>
      <c r="P272" s="2">
        <v>1.5</v>
      </c>
      <c r="Q272" s="2">
        <v>163.64</v>
      </c>
      <c r="R272" s="7">
        <v>-43.2678241970188</v>
      </c>
      <c r="S272" s="7">
        <v>86.107427993512</v>
      </c>
      <c r="T272" s="44" t="s">
        <v>213</v>
      </c>
      <c r="U272" s="44"/>
      <c r="V272" s="44"/>
      <c r="W272" s="44"/>
      <c r="X272" s="44"/>
      <c r="Y272" s="44"/>
      <c r="Z272" s="44"/>
    </row>
    <row r="273" spans="2:26" ht="15.75">
      <c r="B273" s="42" t="str">
        <f>CONCATENATE(T273,U273,F273)</f>
        <v>HR11KH2</v>
      </c>
      <c r="D273" s="44" t="s">
        <v>1010</v>
      </c>
      <c r="E273" s="32" t="s">
        <v>276</v>
      </c>
      <c r="F273" s="1" t="str">
        <f>CONCATENATE(V273,TEXT(W273,"0"),X273)</f>
        <v>2</v>
      </c>
      <c r="G273" s="29" t="s">
        <v>981</v>
      </c>
      <c r="I273" s="2">
        <v>271</v>
      </c>
      <c r="L273" s="22" t="s">
        <v>63</v>
      </c>
      <c r="M273" s="22">
        <v>0.3</v>
      </c>
      <c r="N273" s="23">
        <v>56.660847535</v>
      </c>
      <c r="O273" s="23">
        <v>235.86156434999998</v>
      </c>
      <c r="P273" s="22">
        <v>1.5</v>
      </c>
      <c r="Q273" s="22">
        <v>163.64</v>
      </c>
      <c r="R273" s="23">
        <v>-43.339152465</v>
      </c>
      <c r="S273" s="23">
        <v>85.86156434999998</v>
      </c>
      <c r="T273" s="44" t="s">
        <v>213</v>
      </c>
      <c r="U273" s="44" t="s">
        <v>64</v>
      </c>
      <c r="V273" s="44"/>
      <c r="W273" s="44">
        <v>2</v>
      </c>
      <c r="X273" s="44"/>
      <c r="Y273" s="44"/>
      <c r="Z273" s="44"/>
    </row>
    <row r="274" spans="1:26" ht="15.75">
      <c r="A274" s="1" t="s">
        <v>962</v>
      </c>
      <c r="B274" s="1"/>
      <c r="C274" s="1"/>
      <c r="D274" s="44"/>
      <c r="E274" s="30" t="s">
        <v>277</v>
      </c>
      <c r="I274" s="5">
        <v>272</v>
      </c>
      <c r="L274" s="2" t="s">
        <v>3</v>
      </c>
      <c r="M274" s="2">
        <v>0.24</v>
      </c>
      <c r="N274" s="4">
        <v>56.584779745000006</v>
      </c>
      <c r="O274" s="4">
        <v>235.60250125</v>
      </c>
      <c r="P274" s="2">
        <v>1.5</v>
      </c>
      <c r="Q274" s="2">
        <v>163.64</v>
      </c>
      <c r="R274" s="7">
        <v>-43.415220254999994</v>
      </c>
      <c r="S274" s="7">
        <v>85.60250124999999</v>
      </c>
      <c r="T274" s="44" t="s">
        <v>213</v>
      </c>
      <c r="U274" s="44"/>
      <c r="V274" s="44"/>
      <c r="W274" s="44"/>
      <c r="X274" s="44"/>
      <c r="Y274" s="44"/>
      <c r="Z274" s="44"/>
    </row>
    <row r="275" spans="2:26" ht="15.75">
      <c r="B275" s="42" t="str">
        <f>CONCATENATE(T275,U275,F275)</f>
        <v>HR11QSD2F</v>
      </c>
      <c r="D275" s="44" t="s">
        <v>992</v>
      </c>
      <c r="E275" s="31" t="s">
        <v>59</v>
      </c>
      <c r="F275" s="1" t="str">
        <f>CONCATENATE(V275,TEXT(W275,"0"),X275)</f>
        <v>D2F</v>
      </c>
      <c r="G275" s="29" t="s">
        <v>967</v>
      </c>
      <c r="I275" s="2">
        <v>273</v>
      </c>
      <c r="L275" s="15" t="s">
        <v>6</v>
      </c>
      <c r="M275" s="15">
        <v>0.6</v>
      </c>
      <c r="N275" s="16">
        <v>56.46645207</v>
      </c>
      <c r="O275" s="16">
        <v>235.1995142</v>
      </c>
      <c r="P275" s="15">
        <v>1.5</v>
      </c>
      <c r="Q275" s="15">
        <v>163.64</v>
      </c>
      <c r="R275" s="16">
        <v>-43.53354793</v>
      </c>
      <c r="S275" s="16">
        <v>85.19951420000001</v>
      </c>
      <c r="T275" s="44" t="s">
        <v>213</v>
      </c>
      <c r="U275" s="44" t="s">
        <v>7</v>
      </c>
      <c r="V275" s="44" t="s">
        <v>939</v>
      </c>
      <c r="W275" s="44">
        <v>2</v>
      </c>
      <c r="X275" s="44" t="s">
        <v>942</v>
      </c>
      <c r="Y275" s="44"/>
      <c r="Z275" s="44"/>
    </row>
    <row r="276" spans="1:26" ht="15.75">
      <c r="A276" s="1" t="s">
        <v>962</v>
      </c>
      <c r="B276" s="1"/>
      <c r="C276" s="1"/>
      <c r="D276" s="44"/>
      <c r="E276" s="30" t="s">
        <v>278</v>
      </c>
      <c r="I276" s="5">
        <v>274</v>
      </c>
      <c r="L276" s="2" t="s">
        <v>9</v>
      </c>
      <c r="M276" s="2">
        <v>0</v>
      </c>
      <c r="N276" s="4">
        <v>56.46645207</v>
      </c>
      <c r="O276" s="4">
        <v>235.1995142</v>
      </c>
      <c r="P276" s="2">
        <v>1.5</v>
      </c>
      <c r="Q276" s="2">
        <v>163.64</v>
      </c>
      <c r="R276" s="7">
        <v>-43.53354793</v>
      </c>
      <c r="S276" s="7">
        <v>85.19951420000001</v>
      </c>
      <c r="T276" s="44" t="s">
        <v>213</v>
      </c>
      <c r="U276" s="44"/>
      <c r="V276" s="44"/>
      <c r="W276" s="44"/>
      <c r="X276" s="44"/>
      <c r="Y276" s="44"/>
      <c r="Z276" s="44"/>
    </row>
    <row r="277" spans="1:26" ht="15.75">
      <c r="A277" s="1" t="s">
        <v>962</v>
      </c>
      <c r="B277" s="1"/>
      <c r="C277" s="1"/>
      <c r="D277" s="44"/>
      <c r="E277" s="30" t="s">
        <v>279</v>
      </c>
      <c r="I277" s="2">
        <v>275</v>
      </c>
      <c r="L277" s="2" t="s">
        <v>3</v>
      </c>
      <c r="M277" s="2">
        <v>0.24</v>
      </c>
      <c r="N277" s="4">
        <v>56.348124395</v>
      </c>
      <c r="O277" s="4">
        <v>234.79652715</v>
      </c>
      <c r="P277" s="2">
        <v>1.5</v>
      </c>
      <c r="Q277" s="2">
        <v>163.64</v>
      </c>
      <c r="R277" s="7">
        <v>-43.651875605</v>
      </c>
      <c r="S277" s="7">
        <v>84.79652715</v>
      </c>
      <c r="T277" s="44" t="s">
        <v>213</v>
      </c>
      <c r="U277" s="44"/>
      <c r="V277" s="44"/>
      <c r="W277" s="44"/>
      <c r="X277" s="44"/>
      <c r="Y277" s="44"/>
      <c r="Z277" s="44"/>
    </row>
    <row r="278" spans="2:26" ht="15.75">
      <c r="B278" s="42" t="str">
        <f>CONCATENATE(T278,U278,F278)</f>
        <v>HR11DX24</v>
      </c>
      <c r="D278" s="44"/>
      <c r="E278" s="30" t="s">
        <v>280</v>
      </c>
      <c r="F278" s="1" t="str">
        <f>CONCATENATE(TEXT(V278,"00"),X278)</f>
        <v>24</v>
      </c>
      <c r="G278" s="29" t="s">
        <v>974</v>
      </c>
      <c r="I278" s="2">
        <v>276</v>
      </c>
      <c r="L278" s="2" t="s">
        <v>28</v>
      </c>
      <c r="M278" s="2">
        <v>0</v>
      </c>
      <c r="N278" s="4">
        <v>56.272056604999996</v>
      </c>
      <c r="O278" s="4">
        <v>234.53746405</v>
      </c>
      <c r="P278" s="2">
        <v>1.5</v>
      </c>
      <c r="Q278" s="2">
        <v>343.64</v>
      </c>
      <c r="R278" s="7">
        <v>-43.727943395000004</v>
      </c>
      <c r="S278" s="7">
        <v>84.53746405000001</v>
      </c>
      <c r="T278" s="44" t="s">
        <v>213</v>
      </c>
      <c r="U278" s="44" t="s">
        <v>29</v>
      </c>
      <c r="V278" s="44">
        <v>24</v>
      </c>
      <c r="W278" s="44"/>
      <c r="X278" s="44"/>
      <c r="Y278" s="44"/>
      <c r="Z278" s="44"/>
    </row>
    <row r="279" spans="2:26" ht="15.75">
      <c r="B279" s="42" t="str">
        <f>CONCATENATE(T279,U279,F279)</f>
        <v>HR11KSB4H</v>
      </c>
      <c r="D279" s="44" t="s">
        <v>1006</v>
      </c>
      <c r="E279" s="34" t="s">
        <v>56</v>
      </c>
      <c r="F279" s="1" t="str">
        <f>CONCATENATE(V279,TEXT(W279,"0"),X279)</f>
        <v>B4H</v>
      </c>
      <c r="G279" s="29" t="s">
        <v>966</v>
      </c>
      <c r="I279" s="5">
        <v>277</v>
      </c>
      <c r="L279" s="20" t="s">
        <v>25</v>
      </c>
      <c r="M279" s="20">
        <v>0.3</v>
      </c>
      <c r="N279" s="21">
        <v>56.272056605</v>
      </c>
      <c r="O279" s="21">
        <v>234.53746404999998</v>
      </c>
      <c r="P279" s="20">
        <v>1.5</v>
      </c>
      <c r="Q279" s="20">
        <v>163.64</v>
      </c>
      <c r="R279" s="21">
        <v>-43.727943395</v>
      </c>
      <c r="S279" s="21">
        <v>84.53746404999998</v>
      </c>
      <c r="T279" s="44" t="s">
        <v>213</v>
      </c>
      <c r="U279" s="44" t="s">
        <v>26</v>
      </c>
      <c r="V279" s="44" t="s">
        <v>764</v>
      </c>
      <c r="W279" s="44">
        <v>4</v>
      </c>
      <c r="X279" s="44" t="s">
        <v>951</v>
      </c>
      <c r="Y279" s="44"/>
      <c r="Z279" s="44"/>
    </row>
    <row r="280" spans="1:26" ht="15.75">
      <c r="A280" s="1" t="s">
        <v>962</v>
      </c>
      <c r="B280" s="1"/>
      <c r="C280" s="1"/>
      <c r="D280" s="44"/>
      <c r="E280" s="30" t="s">
        <v>281</v>
      </c>
      <c r="I280" s="2">
        <v>278</v>
      </c>
      <c r="L280" s="2" t="s">
        <v>15</v>
      </c>
      <c r="M280" s="2">
        <v>0</v>
      </c>
      <c r="N280" s="4">
        <v>56.199253120746</v>
      </c>
      <c r="O280" s="4">
        <v>234.292033449677</v>
      </c>
      <c r="P280" s="2">
        <v>1.5</v>
      </c>
      <c r="Q280" s="2">
        <v>163.64</v>
      </c>
      <c r="R280" s="7">
        <v>-43.800746879254</v>
      </c>
      <c r="S280" s="7">
        <v>84.292033449677</v>
      </c>
      <c r="T280" s="44" t="s">
        <v>213</v>
      </c>
      <c r="U280" s="44"/>
      <c r="V280" s="44"/>
      <c r="W280" s="44"/>
      <c r="X280" s="44"/>
      <c r="Y280" s="44"/>
      <c r="Z280" s="44"/>
    </row>
    <row r="281" spans="1:26" ht="15.75">
      <c r="A281" s="1" t="s">
        <v>962</v>
      </c>
      <c r="B281" s="1"/>
      <c r="C281" s="1"/>
      <c r="D281" s="44"/>
      <c r="E281" s="30" t="s">
        <v>282</v>
      </c>
      <c r="I281" s="5">
        <v>279</v>
      </c>
      <c r="L281" s="2" t="s">
        <v>3</v>
      </c>
      <c r="M281" s="2">
        <v>0.3</v>
      </c>
      <c r="N281" s="4">
        <v>56.187536835</v>
      </c>
      <c r="O281" s="4">
        <v>234.24961615</v>
      </c>
      <c r="P281" s="2">
        <v>1.5</v>
      </c>
      <c r="Q281" s="2">
        <v>163.64</v>
      </c>
      <c r="R281" s="7">
        <v>-43.812463165</v>
      </c>
      <c r="S281" s="7">
        <v>84.24961615000001</v>
      </c>
      <c r="T281" s="44" t="s">
        <v>213</v>
      </c>
      <c r="U281" s="44"/>
      <c r="V281" s="44"/>
      <c r="W281" s="44"/>
      <c r="X281" s="44"/>
      <c r="Y281" s="44"/>
      <c r="Z281" s="44"/>
    </row>
    <row r="282" spans="2:26" ht="15.75">
      <c r="B282" s="42" t="str">
        <f>CONCATENATE(T282,U282,F282)</f>
        <v>HR11MH21</v>
      </c>
      <c r="D282" s="44" t="s">
        <v>985</v>
      </c>
      <c r="E282" s="33" t="s">
        <v>283</v>
      </c>
      <c r="F282" s="1" t="str">
        <f>CONCATENATE(TEXT(V282,"00"),X282)</f>
        <v>21</v>
      </c>
      <c r="G282" s="29" t="s">
        <v>965</v>
      </c>
      <c r="I282" s="2">
        <v>280</v>
      </c>
      <c r="L282" s="8" t="s">
        <v>18</v>
      </c>
      <c r="M282" s="8">
        <v>4.2</v>
      </c>
      <c r="N282" s="9">
        <v>55.6989613</v>
      </c>
      <c r="O282" s="9">
        <v>232.0540123</v>
      </c>
      <c r="P282" s="8">
        <v>1.5</v>
      </c>
      <c r="Q282" s="8">
        <v>167.73</v>
      </c>
      <c r="R282" s="9">
        <v>-44.3010387</v>
      </c>
      <c r="S282" s="9">
        <v>82.05401230000001</v>
      </c>
      <c r="T282" s="44" t="s">
        <v>213</v>
      </c>
      <c r="U282" s="44" t="s">
        <v>19</v>
      </c>
      <c r="V282" s="44">
        <v>21</v>
      </c>
      <c r="W282" s="44"/>
      <c r="X282" s="44"/>
      <c r="Y282" s="44"/>
      <c r="Z282" s="44"/>
    </row>
    <row r="283" spans="1:26" ht="15.75">
      <c r="A283" s="1" t="s">
        <v>962</v>
      </c>
      <c r="B283" s="1"/>
      <c r="C283" s="1"/>
      <c r="D283" s="44"/>
      <c r="E283" s="30" t="s">
        <v>284</v>
      </c>
      <c r="I283" s="2">
        <v>281</v>
      </c>
      <c r="L283" s="2" t="s">
        <v>21</v>
      </c>
      <c r="M283" s="2">
        <v>0</v>
      </c>
      <c r="N283" s="4">
        <v>55.6989613</v>
      </c>
      <c r="O283" s="4">
        <v>232.0540123</v>
      </c>
      <c r="P283" s="2">
        <v>1.5</v>
      </c>
      <c r="Q283" s="2">
        <v>167.73</v>
      </c>
      <c r="R283" s="7">
        <v>-44.3010387</v>
      </c>
      <c r="S283" s="7">
        <v>82.05401230000001</v>
      </c>
      <c r="T283" s="44" t="s">
        <v>213</v>
      </c>
      <c r="U283" s="44"/>
      <c r="V283" s="44"/>
      <c r="W283" s="44"/>
      <c r="X283" s="44"/>
      <c r="Y283" s="44"/>
      <c r="Z283" s="44"/>
    </row>
    <row r="284" spans="1:26" ht="15.75">
      <c r="A284" s="1" t="s">
        <v>962</v>
      </c>
      <c r="B284" s="1"/>
      <c r="C284" s="1"/>
      <c r="D284" s="44"/>
      <c r="E284" s="30" t="s">
        <v>285</v>
      </c>
      <c r="I284" s="5">
        <v>282</v>
      </c>
      <c r="L284" s="2" t="s">
        <v>3</v>
      </c>
      <c r="M284" s="2">
        <v>0.3</v>
      </c>
      <c r="N284" s="4">
        <v>55.231298425</v>
      </c>
      <c r="O284" s="4">
        <v>229.85385915</v>
      </c>
      <c r="P284" s="2">
        <v>1.5</v>
      </c>
      <c r="Q284" s="2">
        <v>171.82</v>
      </c>
      <c r="R284" s="7">
        <v>-44.768701575</v>
      </c>
      <c r="S284" s="7">
        <v>79.85385915</v>
      </c>
      <c r="T284" s="44" t="s">
        <v>213</v>
      </c>
      <c r="U284" s="44"/>
      <c r="V284" s="44"/>
      <c r="W284" s="44"/>
      <c r="X284" s="44"/>
      <c r="Y284" s="44"/>
      <c r="Z284" s="44"/>
    </row>
    <row r="285" spans="1:26" ht="15.75">
      <c r="A285" s="1" t="s">
        <v>962</v>
      </c>
      <c r="B285" s="1"/>
      <c r="C285" s="1"/>
      <c r="D285" s="44"/>
      <c r="E285" s="30" t="s">
        <v>286</v>
      </c>
      <c r="I285" s="2">
        <v>283</v>
      </c>
      <c r="L285" s="2" t="s">
        <v>15</v>
      </c>
      <c r="M285" s="2">
        <v>0</v>
      </c>
      <c r="N285" s="4">
        <v>55.2245507841512</v>
      </c>
      <c r="O285" s="4">
        <v>229.810376865121</v>
      </c>
      <c r="P285" s="2">
        <v>1.5</v>
      </c>
      <c r="Q285" s="2">
        <v>171.82</v>
      </c>
      <c r="R285" s="7">
        <v>-44.7754492158488</v>
      </c>
      <c r="S285" s="7">
        <v>79.81037686512099</v>
      </c>
      <c r="T285" s="44" t="s">
        <v>213</v>
      </c>
      <c r="U285" s="44"/>
      <c r="V285" s="44"/>
      <c r="W285" s="44"/>
      <c r="X285" s="44"/>
      <c r="Y285" s="44"/>
      <c r="Z285" s="44"/>
    </row>
    <row r="286" spans="2:26" ht="15.75">
      <c r="B286" s="42" t="str">
        <f>CONCATENATE(T286,U286,F286)</f>
        <v>HR11VV1T</v>
      </c>
      <c r="D286" s="44"/>
      <c r="E286" s="36" t="s">
        <v>287</v>
      </c>
      <c r="F286" s="1" t="str">
        <f>CONCATENATE(V286,TEXT(W286,"0"),X286)</f>
        <v>1T</v>
      </c>
      <c r="G286" s="29" t="s">
        <v>979</v>
      </c>
      <c r="I286" s="5">
        <v>284</v>
      </c>
      <c r="L286" s="17" t="s">
        <v>48</v>
      </c>
      <c r="M286" s="17">
        <v>0</v>
      </c>
      <c r="N286" s="18">
        <v>55.1747</v>
      </c>
      <c r="O286" s="18">
        <v>229.4579</v>
      </c>
      <c r="P286" s="17">
        <v>1.5</v>
      </c>
      <c r="Q286" s="17">
        <v>171.82</v>
      </c>
      <c r="R286" s="18">
        <v>-44.8253</v>
      </c>
      <c r="S286" s="18">
        <v>79.4579</v>
      </c>
      <c r="T286" s="44" t="s">
        <v>213</v>
      </c>
      <c r="U286" s="44" t="s">
        <v>943</v>
      </c>
      <c r="V286" s="44"/>
      <c r="W286" s="44">
        <v>1</v>
      </c>
      <c r="X286" s="44" t="s">
        <v>944</v>
      </c>
      <c r="Y286" s="44"/>
      <c r="Z286" s="44"/>
    </row>
    <row r="287" spans="1:20" ht="15.75">
      <c r="A287" s="1" t="s">
        <v>1111</v>
      </c>
      <c r="B287" s="42">
        <v>4212</v>
      </c>
      <c r="E287" s="30" t="s">
        <v>288</v>
      </c>
      <c r="I287" s="2">
        <v>285</v>
      </c>
      <c r="L287" s="2" t="s">
        <v>3</v>
      </c>
      <c r="M287" s="2">
        <v>0.24</v>
      </c>
      <c r="N287" s="4">
        <v>55.15017897</v>
      </c>
      <c r="O287" s="4">
        <v>229.28966094999998</v>
      </c>
      <c r="P287" s="2">
        <v>1.5</v>
      </c>
      <c r="Q287" s="2">
        <v>171.82</v>
      </c>
      <c r="R287" s="7">
        <v>-44.84982103</v>
      </c>
      <c r="S287" s="7">
        <v>79.28966094999998</v>
      </c>
      <c r="T287" s="1" t="s">
        <v>289</v>
      </c>
    </row>
    <row r="288" spans="2:26" ht="15.75">
      <c r="B288" s="42" t="str">
        <f>CONCATENATE(T288,U288,F288)</f>
        <v>HR12QSD1D</v>
      </c>
      <c r="D288" s="44" t="s">
        <v>990</v>
      </c>
      <c r="E288" s="31" t="s">
        <v>290</v>
      </c>
      <c r="F288" s="1" t="str">
        <f>CONCATENATE(V288,TEXT(W288,"0"),X288)</f>
        <v>D1D</v>
      </c>
      <c r="G288" s="29" t="s">
        <v>967</v>
      </c>
      <c r="I288" s="2">
        <v>286</v>
      </c>
      <c r="L288" s="15" t="s">
        <v>6</v>
      </c>
      <c r="M288" s="15">
        <v>0.6</v>
      </c>
      <c r="N288" s="16">
        <v>55.09040674</v>
      </c>
      <c r="O288" s="16">
        <v>228.87393595</v>
      </c>
      <c r="P288" s="15">
        <v>1.5</v>
      </c>
      <c r="Q288" s="15">
        <v>171.82</v>
      </c>
      <c r="R288" s="16">
        <v>-44.90959326</v>
      </c>
      <c r="S288" s="16">
        <v>78.87393595</v>
      </c>
      <c r="T288" s="44" t="s">
        <v>289</v>
      </c>
      <c r="U288" s="44" t="s">
        <v>7</v>
      </c>
      <c r="V288" s="44" t="s">
        <v>939</v>
      </c>
      <c r="W288" s="44">
        <v>1</v>
      </c>
      <c r="X288" s="44" t="s">
        <v>939</v>
      </c>
      <c r="Y288" s="44"/>
      <c r="Z288" s="44"/>
    </row>
    <row r="289" spans="1:26" ht="15.75">
      <c r="A289" s="1" t="s">
        <v>962</v>
      </c>
      <c r="B289" s="1"/>
      <c r="C289" s="1"/>
      <c r="D289" s="44"/>
      <c r="E289" s="30" t="s">
        <v>291</v>
      </c>
      <c r="I289" s="5">
        <v>287</v>
      </c>
      <c r="L289" s="2" t="s">
        <v>9</v>
      </c>
      <c r="M289" s="2">
        <v>0</v>
      </c>
      <c r="N289" s="4">
        <v>55.09040674</v>
      </c>
      <c r="O289" s="4">
        <v>228.87393595</v>
      </c>
      <c r="P289" s="2">
        <v>1.5</v>
      </c>
      <c r="Q289" s="2">
        <v>171.82</v>
      </c>
      <c r="R289" s="7">
        <v>-44.90959326</v>
      </c>
      <c r="S289" s="7">
        <v>78.87393595</v>
      </c>
      <c r="T289" s="44" t="s">
        <v>289</v>
      </c>
      <c r="U289" s="44"/>
      <c r="V289" s="44"/>
      <c r="W289" s="44"/>
      <c r="X289" s="44"/>
      <c r="Y289" s="44"/>
      <c r="Z289" s="44"/>
    </row>
    <row r="290" spans="1:26" ht="15.75">
      <c r="A290" s="1" t="s">
        <v>962</v>
      </c>
      <c r="B290" s="1"/>
      <c r="C290" s="1"/>
      <c r="D290" s="44"/>
      <c r="E290" s="30" t="s">
        <v>292</v>
      </c>
      <c r="I290" s="2">
        <v>288</v>
      </c>
      <c r="L290" s="2" t="s">
        <v>3</v>
      </c>
      <c r="M290" s="2">
        <v>0.24</v>
      </c>
      <c r="N290" s="4">
        <v>55.030634504999995</v>
      </c>
      <c r="O290" s="4">
        <v>228.45821089999998</v>
      </c>
      <c r="P290" s="2">
        <v>1.5</v>
      </c>
      <c r="Q290" s="2">
        <v>171.82</v>
      </c>
      <c r="R290" s="7">
        <v>-44.969365495000005</v>
      </c>
      <c r="S290" s="7">
        <v>78.45821089999998</v>
      </c>
      <c r="T290" s="44" t="s">
        <v>289</v>
      </c>
      <c r="U290" s="44"/>
      <c r="V290" s="44"/>
      <c r="W290" s="44"/>
      <c r="X290" s="44"/>
      <c r="Y290" s="44"/>
      <c r="Z290" s="44"/>
    </row>
    <row r="291" spans="2:26" ht="15.75">
      <c r="B291" s="42" t="str">
        <f>CONCATENATE(T291,U291,F291)</f>
        <v>HR12DX25</v>
      </c>
      <c r="D291" s="44"/>
      <c r="E291" s="30" t="s">
        <v>293</v>
      </c>
      <c r="F291" s="1" t="str">
        <f>CONCATENATE(TEXT(V291,"00"),X291)</f>
        <v>25</v>
      </c>
      <c r="G291" s="29" t="s">
        <v>974</v>
      </c>
      <c r="I291" s="5">
        <v>289</v>
      </c>
      <c r="L291" s="2" t="s">
        <v>28</v>
      </c>
      <c r="M291" s="2">
        <v>0</v>
      </c>
      <c r="N291" s="4">
        <v>54.99220950499999</v>
      </c>
      <c r="O291" s="4">
        <v>228.1909591</v>
      </c>
      <c r="P291" s="2">
        <v>1.5</v>
      </c>
      <c r="Q291" s="2">
        <v>171.82</v>
      </c>
      <c r="R291" s="7">
        <v>-45.00779049500001</v>
      </c>
      <c r="S291" s="7">
        <v>78.19095909999999</v>
      </c>
      <c r="T291" s="44" t="s">
        <v>289</v>
      </c>
      <c r="U291" s="44" t="s">
        <v>29</v>
      </c>
      <c r="V291" s="44">
        <v>25</v>
      </c>
      <c r="W291" s="44"/>
      <c r="X291" s="44"/>
      <c r="Y291" s="44"/>
      <c r="Z291" s="44"/>
    </row>
    <row r="292" spans="2:26" ht="15.75">
      <c r="B292" s="42" t="str">
        <f>CONCATENATE(T292,U292,F292)</f>
        <v>HR12KSC4V</v>
      </c>
      <c r="D292" s="44" t="s">
        <v>1008</v>
      </c>
      <c r="E292" s="34" t="s">
        <v>41</v>
      </c>
      <c r="F292" s="1" t="str">
        <f>CONCATENATE(V292,TEXT(W292,"0"),X292)</f>
        <v>C4V</v>
      </c>
      <c r="G292" s="29" t="s">
        <v>966</v>
      </c>
      <c r="I292" s="2">
        <v>290</v>
      </c>
      <c r="L292" s="20" t="s">
        <v>25</v>
      </c>
      <c r="M292" s="20">
        <v>0.3</v>
      </c>
      <c r="N292" s="21">
        <v>54.992209495</v>
      </c>
      <c r="O292" s="21">
        <v>228.1909591</v>
      </c>
      <c r="P292" s="20">
        <v>1.5</v>
      </c>
      <c r="Q292" s="20">
        <v>171.82</v>
      </c>
      <c r="R292" s="21">
        <v>-45.007790505</v>
      </c>
      <c r="S292" s="21">
        <v>78.19095909999999</v>
      </c>
      <c r="T292" s="44" t="s">
        <v>289</v>
      </c>
      <c r="U292" s="44" t="s">
        <v>26</v>
      </c>
      <c r="V292" s="44" t="s">
        <v>941</v>
      </c>
      <c r="W292" s="44">
        <v>4</v>
      </c>
      <c r="X292" s="44" t="s">
        <v>952</v>
      </c>
      <c r="Y292" s="44"/>
      <c r="Z292" s="44"/>
    </row>
    <row r="293" spans="1:26" ht="15.75">
      <c r="A293" s="1" t="s">
        <v>962</v>
      </c>
      <c r="B293" s="1"/>
      <c r="C293" s="1"/>
      <c r="D293" s="44"/>
      <c r="E293" s="30" t="s">
        <v>294</v>
      </c>
      <c r="I293" s="2">
        <v>291</v>
      </c>
      <c r="L293" s="2" t="s">
        <v>15</v>
      </c>
      <c r="M293" s="2">
        <v>0</v>
      </c>
      <c r="N293" s="4">
        <v>54.9553504431593</v>
      </c>
      <c r="O293" s="4">
        <v>227.937626184588</v>
      </c>
      <c r="P293" s="2">
        <v>1.5</v>
      </c>
      <c r="Q293" s="2">
        <v>171.82</v>
      </c>
      <c r="R293" s="7">
        <v>-45.0446495568407</v>
      </c>
      <c r="S293" s="7">
        <v>77.937626184588</v>
      </c>
      <c r="T293" s="44" t="s">
        <v>289</v>
      </c>
      <c r="U293" s="44"/>
      <c r="V293" s="44"/>
      <c r="W293" s="44"/>
      <c r="X293" s="44"/>
      <c r="Y293" s="44"/>
      <c r="Z293" s="44"/>
    </row>
    <row r="294" spans="1:26" ht="15.75">
      <c r="A294" s="1" t="s">
        <v>962</v>
      </c>
      <c r="B294" s="1"/>
      <c r="C294" s="1"/>
      <c r="D294" s="44"/>
      <c r="E294" s="30" t="s">
        <v>295</v>
      </c>
      <c r="I294" s="5">
        <v>292</v>
      </c>
      <c r="L294" s="2" t="s">
        <v>3</v>
      </c>
      <c r="M294" s="2">
        <v>0.3</v>
      </c>
      <c r="N294" s="4">
        <v>54.949515045</v>
      </c>
      <c r="O294" s="4">
        <v>227.89401270000002</v>
      </c>
      <c r="P294" s="2">
        <v>1.5</v>
      </c>
      <c r="Q294" s="2">
        <v>171.82</v>
      </c>
      <c r="R294" s="7">
        <v>-45.050484955</v>
      </c>
      <c r="S294" s="7">
        <v>77.89401270000002</v>
      </c>
      <c r="T294" s="44" t="s">
        <v>289</v>
      </c>
      <c r="U294" s="44"/>
      <c r="V294" s="44"/>
      <c r="W294" s="44"/>
      <c r="X294" s="44"/>
      <c r="Y294" s="44"/>
      <c r="Z294" s="44"/>
    </row>
    <row r="295" spans="1:26" ht="15.75">
      <c r="A295" s="1" t="s">
        <v>962</v>
      </c>
      <c r="B295" s="1"/>
      <c r="C295" s="1"/>
      <c r="D295" s="44"/>
      <c r="E295" s="35" t="s">
        <v>296</v>
      </c>
      <c r="I295" s="2">
        <v>293</v>
      </c>
      <c r="L295" s="5" t="s">
        <v>3</v>
      </c>
      <c r="M295" s="5">
        <v>4.2</v>
      </c>
      <c r="N295" s="4">
        <v>54.629100460000004</v>
      </c>
      <c r="O295" s="4">
        <v>225.6654803</v>
      </c>
      <c r="P295" s="5">
        <v>1.5</v>
      </c>
      <c r="Q295" s="5">
        <v>171.82</v>
      </c>
      <c r="R295" s="4">
        <v>-45.370899539999996</v>
      </c>
      <c r="S295" s="4">
        <v>75.66548030000001</v>
      </c>
      <c r="T295" s="44" t="s">
        <v>289</v>
      </c>
      <c r="U295" s="44"/>
      <c r="V295" s="44"/>
      <c r="W295" s="44"/>
      <c r="X295" s="44"/>
      <c r="Y295" s="44"/>
      <c r="Z295" s="44"/>
    </row>
    <row r="296" spans="1:26" ht="15.75">
      <c r="A296" s="1" t="s">
        <v>962</v>
      </c>
      <c r="B296" s="1"/>
      <c r="C296" s="1"/>
      <c r="D296" s="44"/>
      <c r="E296" s="30" t="s">
        <v>297</v>
      </c>
      <c r="I296" s="5">
        <v>294</v>
      </c>
      <c r="L296" s="2" t="s">
        <v>38</v>
      </c>
      <c r="M296" s="2">
        <v>0</v>
      </c>
      <c r="N296" s="4">
        <v>54.629100460000004</v>
      </c>
      <c r="O296" s="4">
        <v>225.6654803</v>
      </c>
      <c r="P296" s="2">
        <v>1.5</v>
      </c>
      <c r="Q296" s="2">
        <v>171.82</v>
      </c>
      <c r="R296" s="7">
        <v>-45.370899539999996</v>
      </c>
      <c r="S296" s="7">
        <v>75.66548030000001</v>
      </c>
      <c r="T296" s="44" t="s">
        <v>289</v>
      </c>
      <c r="U296" s="44"/>
      <c r="V296" s="44"/>
      <c r="W296" s="44"/>
      <c r="X296" s="44"/>
      <c r="Y296" s="44"/>
      <c r="Z296" s="44"/>
    </row>
    <row r="297" spans="1:26" ht="15.75">
      <c r="A297" s="1" t="s">
        <v>962</v>
      </c>
      <c r="B297" s="1"/>
      <c r="C297" s="1"/>
      <c r="D297" s="44"/>
      <c r="E297" s="30" t="s">
        <v>298</v>
      </c>
      <c r="I297" s="2">
        <v>295</v>
      </c>
      <c r="L297" s="2" t="s">
        <v>3</v>
      </c>
      <c r="M297" s="2">
        <v>0.3</v>
      </c>
      <c r="N297" s="4">
        <v>54.308685875</v>
      </c>
      <c r="O297" s="4">
        <v>223.4369479</v>
      </c>
      <c r="P297" s="2">
        <v>1.5</v>
      </c>
      <c r="Q297" s="2">
        <v>171.82</v>
      </c>
      <c r="R297" s="7">
        <v>-45.691314125</v>
      </c>
      <c r="S297" s="7">
        <v>73.4369479</v>
      </c>
      <c r="T297" s="44" t="s">
        <v>289</v>
      </c>
      <c r="U297" s="44"/>
      <c r="V297" s="44"/>
      <c r="W297" s="44"/>
      <c r="X297" s="44"/>
      <c r="Y297" s="44"/>
      <c r="Z297" s="44"/>
    </row>
    <row r="298" spans="1:26" ht="15.75">
      <c r="A298" s="1" t="s">
        <v>962</v>
      </c>
      <c r="B298" s="1"/>
      <c r="C298" s="1"/>
      <c r="D298" s="44"/>
      <c r="E298" s="30" t="s">
        <v>299</v>
      </c>
      <c r="I298" s="2">
        <v>296</v>
      </c>
      <c r="L298" s="2" t="s">
        <v>15</v>
      </c>
      <c r="M298" s="2">
        <v>0</v>
      </c>
      <c r="N298" s="4">
        <v>54.3017349490956</v>
      </c>
      <c r="O298" s="4">
        <v>223.393494819384</v>
      </c>
      <c r="P298" s="2">
        <v>1.5</v>
      </c>
      <c r="Q298" s="2">
        <v>171.82</v>
      </c>
      <c r="R298" s="7">
        <v>-45.6982650509044</v>
      </c>
      <c r="S298" s="7">
        <v>73.39349481938399</v>
      </c>
      <c r="T298" s="44" t="s">
        <v>289</v>
      </c>
      <c r="U298" s="44"/>
      <c r="V298" s="44"/>
      <c r="W298" s="44"/>
      <c r="X298" s="44"/>
      <c r="Y298" s="44"/>
      <c r="Z298" s="44"/>
    </row>
    <row r="299" spans="1:26" ht="15.75">
      <c r="A299" s="1" t="s">
        <v>962</v>
      </c>
      <c r="B299" s="1"/>
      <c r="C299" s="1"/>
      <c r="D299" s="44"/>
      <c r="E299" s="30" t="s">
        <v>300</v>
      </c>
      <c r="I299" s="5">
        <v>297</v>
      </c>
      <c r="L299" s="2" t="s">
        <v>3</v>
      </c>
      <c r="M299" s="2">
        <v>0.24</v>
      </c>
      <c r="N299" s="4">
        <v>54.22756642</v>
      </c>
      <c r="O299" s="4">
        <v>222.87274969999999</v>
      </c>
      <c r="P299" s="2">
        <v>1.5</v>
      </c>
      <c r="Q299" s="2">
        <v>171.82</v>
      </c>
      <c r="R299" s="7">
        <v>-45.77243358</v>
      </c>
      <c r="S299" s="7">
        <v>72.87274969999999</v>
      </c>
      <c r="T299" s="44" t="s">
        <v>289</v>
      </c>
      <c r="U299" s="44"/>
      <c r="V299" s="44"/>
      <c r="W299" s="44"/>
      <c r="X299" s="44"/>
      <c r="Y299" s="44"/>
      <c r="Z299" s="44"/>
    </row>
    <row r="300" spans="2:26" ht="15.75">
      <c r="B300" s="42" t="str">
        <f>CONCATENATE(T300,U300,F300)</f>
        <v>HR12QSD1F</v>
      </c>
      <c r="D300" s="44" t="s">
        <v>988</v>
      </c>
      <c r="E300" s="31" t="s">
        <v>31</v>
      </c>
      <c r="F300" s="1" t="str">
        <f>CONCATENATE(V300,TEXT(W300,"0"),X300)</f>
        <v>D1F</v>
      </c>
      <c r="G300" s="29" t="s">
        <v>967</v>
      </c>
      <c r="I300" s="2">
        <v>298</v>
      </c>
      <c r="L300" s="15" t="s">
        <v>6</v>
      </c>
      <c r="M300" s="15">
        <v>0.6</v>
      </c>
      <c r="N300" s="16">
        <v>54.16779419</v>
      </c>
      <c r="O300" s="16">
        <v>222.4570247</v>
      </c>
      <c r="P300" s="15">
        <v>1.5</v>
      </c>
      <c r="Q300" s="15">
        <v>171.82</v>
      </c>
      <c r="R300" s="16">
        <v>-45.83220581</v>
      </c>
      <c r="S300" s="16">
        <v>72.4570247</v>
      </c>
      <c r="T300" s="44" t="s">
        <v>289</v>
      </c>
      <c r="U300" s="44" t="s">
        <v>7</v>
      </c>
      <c r="V300" s="44" t="s">
        <v>939</v>
      </c>
      <c r="W300" s="44">
        <v>1</v>
      </c>
      <c r="X300" s="44" t="s">
        <v>942</v>
      </c>
      <c r="Y300" s="44"/>
      <c r="Z300" s="44"/>
    </row>
    <row r="301" spans="1:26" ht="15.75">
      <c r="A301" s="1" t="s">
        <v>962</v>
      </c>
      <c r="B301" s="1"/>
      <c r="C301" s="1"/>
      <c r="D301" s="44"/>
      <c r="E301" s="30" t="s">
        <v>301</v>
      </c>
      <c r="I301" s="5">
        <v>299</v>
      </c>
      <c r="L301" s="2" t="s">
        <v>9</v>
      </c>
      <c r="M301" s="2">
        <v>0</v>
      </c>
      <c r="N301" s="4">
        <v>54.16779419</v>
      </c>
      <c r="O301" s="4">
        <v>222.4570247</v>
      </c>
      <c r="P301" s="2">
        <v>1.5</v>
      </c>
      <c r="Q301" s="2">
        <v>171.82</v>
      </c>
      <c r="R301" s="7">
        <v>-45.83220581</v>
      </c>
      <c r="S301" s="7">
        <v>72.4570247</v>
      </c>
      <c r="T301" s="44" t="s">
        <v>289</v>
      </c>
      <c r="U301" s="44"/>
      <c r="V301" s="44"/>
      <c r="W301" s="44"/>
      <c r="X301" s="44"/>
      <c r="Y301" s="44"/>
      <c r="Z301" s="44"/>
    </row>
    <row r="302" spans="1:26" ht="15.75">
      <c r="A302" s="1" t="s">
        <v>962</v>
      </c>
      <c r="B302" s="1"/>
      <c r="C302" s="1"/>
      <c r="D302" s="44"/>
      <c r="E302" s="30" t="s">
        <v>302</v>
      </c>
      <c r="I302" s="2">
        <v>300</v>
      </c>
      <c r="L302" s="2" t="s">
        <v>3</v>
      </c>
      <c r="M302" s="2">
        <v>0.24</v>
      </c>
      <c r="N302" s="4">
        <v>54.10802196</v>
      </c>
      <c r="O302" s="4">
        <v>222.04129970000002</v>
      </c>
      <c r="P302" s="2">
        <v>1.5</v>
      </c>
      <c r="Q302" s="2">
        <v>171.82</v>
      </c>
      <c r="R302" s="7">
        <v>-45.89197804</v>
      </c>
      <c r="S302" s="7">
        <v>72.04129970000002</v>
      </c>
      <c r="T302" s="44" t="s">
        <v>289</v>
      </c>
      <c r="U302" s="44"/>
      <c r="V302" s="44"/>
      <c r="W302" s="44"/>
      <c r="X302" s="44"/>
      <c r="Y302" s="44"/>
      <c r="Z302" s="44"/>
    </row>
    <row r="303" spans="2:26" ht="15.75">
      <c r="B303" s="42" t="str">
        <f>CONCATENATE(T303,U303,F303)</f>
        <v>HR12DX26</v>
      </c>
      <c r="D303" s="44"/>
      <c r="E303" s="30" t="s">
        <v>303</v>
      </c>
      <c r="F303" s="1" t="str">
        <f>CONCATENATE(TEXT(V303,"00"),X303)</f>
        <v>26</v>
      </c>
      <c r="G303" s="29" t="s">
        <v>974</v>
      </c>
      <c r="I303" s="2">
        <v>301</v>
      </c>
      <c r="L303" s="2" t="s">
        <v>28</v>
      </c>
      <c r="M303" s="2">
        <v>0</v>
      </c>
      <c r="N303" s="4">
        <v>54.069596960000005</v>
      </c>
      <c r="O303" s="4">
        <v>221.77404790000003</v>
      </c>
      <c r="P303" s="2">
        <v>1.5</v>
      </c>
      <c r="Q303" s="2">
        <v>-8.18</v>
      </c>
      <c r="R303" s="7">
        <v>-45.930403039999995</v>
      </c>
      <c r="S303" s="7">
        <v>71.77404790000003</v>
      </c>
      <c r="T303" s="44" t="s">
        <v>289</v>
      </c>
      <c r="U303" s="44" t="s">
        <v>29</v>
      </c>
      <c r="V303" s="44">
        <v>26</v>
      </c>
      <c r="W303" s="44"/>
      <c r="X303" s="44"/>
      <c r="Y303" s="44"/>
      <c r="Z303" s="44"/>
    </row>
    <row r="304" spans="2:26" ht="15.75">
      <c r="B304" s="42" t="str">
        <f>CONCATENATE(T304,U304,F304)</f>
        <v>HR12KSD3H</v>
      </c>
      <c r="D304" s="44" t="s">
        <v>1003</v>
      </c>
      <c r="E304" s="34" t="s">
        <v>24</v>
      </c>
      <c r="F304" s="1" t="str">
        <f>CONCATENATE(V304,TEXT(W304,"0"),X304)</f>
        <v>D3H</v>
      </c>
      <c r="G304" s="29" t="s">
        <v>966</v>
      </c>
      <c r="I304" s="5">
        <v>302</v>
      </c>
      <c r="L304" s="20" t="s">
        <v>25</v>
      </c>
      <c r="M304" s="20">
        <v>0.3</v>
      </c>
      <c r="N304" s="21">
        <v>54.069596950000005</v>
      </c>
      <c r="O304" s="21">
        <v>221.7740479</v>
      </c>
      <c r="P304" s="20">
        <v>1.5</v>
      </c>
      <c r="Q304" s="20">
        <v>171.82</v>
      </c>
      <c r="R304" s="21">
        <v>-45.930403049999995</v>
      </c>
      <c r="S304" s="21">
        <v>71.7740479</v>
      </c>
      <c r="T304" s="44" t="s">
        <v>289</v>
      </c>
      <c r="U304" s="44" t="s">
        <v>26</v>
      </c>
      <c r="V304" s="44" t="s">
        <v>939</v>
      </c>
      <c r="W304" s="44">
        <v>3</v>
      </c>
      <c r="X304" s="44" t="s">
        <v>951</v>
      </c>
      <c r="Y304" s="44"/>
      <c r="Z304" s="44"/>
    </row>
    <row r="305" spans="1:26" ht="15.75">
      <c r="A305" s="1" t="s">
        <v>962</v>
      </c>
      <c r="B305" s="1"/>
      <c r="C305" s="1"/>
      <c r="D305" s="44"/>
      <c r="E305" s="30" t="s">
        <v>304</v>
      </c>
      <c r="I305" s="2">
        <v>303</v>
      </c>
      <c r="L305" s="2" t="s">
        <v>15</v>
      </c>
      <c r="M305" s="2">
        <v>0</v>
      </c>
      <c r="N305" s="4">
        <v>54.0325348036435</v>
      </c>
      <c r="O305" s="4">
        <v>221.520744110743</v>
      </c>
      <c r="P305" s="2">
        <v>1.5</v>
      </c>
      <c r="Q305" s="2">
        <v>171.82</v>
      </c>
      <c r="R305" s="7">
        <v>-45.9674651963565</v>
      </c>
      <c r="S305" s="7">
        <v>71.52074411074301</v>
      </c>
      <c r="T305" s="44" t="s">
        <v>289</v>
      </c>
      <c r="U305" s="44"/>
      <c r="V305" s="44"/>
      <c r="W305" s="44"/>
      <c r="X305" s="44"/>
      <c r="Y305" s="44"/>
      <c r="Z305" s="44"/>
    </row>
    <row r="306" spans="1:26" ht="15.75">
      <c r="A306" s="1" t="s">
        <v>962</v>
      </c>
      <c r="B306" s="1"/>
      <c r="C306" s="1"/>
      <c r="D306" s="44"/>
      <c r="E306" s="30" t="s">
        <v>305</v>
      </c>
      <c r="I306" s="5">
        <v>304</v>
      </c>
      <c r="L306" s="2" t="s">
        <v>3</v>
      </c>
      <c r="M306" s="2">
        <v>0.3</v>
      </c>
      <c r="N306" s="4">
        <v>54.026902495</v>
      </c>
      <c r="O306" s="4">
        <v>221.4771015</v>
      </c>
      <c r="P306" s="2">
        <v>1.5</v>
      </c>
      <c r="Q306" s="2">
        <v>171.82</v>
      </c>
      <c r="R306" s="7">
        <v>-45.973097505</v>
      </c>
      <c r="S306" s="7">
        <v>71.4771015</v>
      </c>
      <c r="T306" s="44" t="s">
        <v>289</v>
      </c>
      <c r="U306" s="44"/>
      <c r="V306" s="44"/>
      <c r="W306" s="44"/>
      <c r="X306" s="44"/>
      <c r="Y306" s="44"/>
      <c r="Z306" s="44"/>
    </row>
    <row r="307" spans="2:26" ht="15.75">
      <c r="B307" s="42" t="str">
        <f>CONCATENATE(T307,U307,F307)</f>
        <v>HR12MH22</v>
      </c>
      <c r="D307" s="44" t="s">
        <v>985</v>
      </c>
      <c r="E307" s="33" t="s">
        <v>306</v>
      </c>
      <c r="F307" s="1" t="str">
        <f>CONCATENATE(TEXT(V307,"00"),X307)</f>
        <v>22</v>
      </c>
      <c r="G307" s="29" t="s">
        <v>965</v>
      </c>
      <c r="I307" s="2">
        <v>305</v>
      </c>
      <c r="L307" s="8" t="s">
        <v>18</v>
      </c>
      <c r="M307" s="8">
        <v>4.2</v>
      </c>
      <c r="N307" s="9">
        <v>53.855766970000005</v>
      </c>
      <c r="O307" s="9">
        <v>219.23431415</v>
      </c>
      <c r="P307" s="8">
        <v>1.5</v>
      </c>
      <c r="Q307" s="8">
        <v>175.91</v>
      </c>
      <c r="R307" s="9">
        <v>-46.144233029999995</v>
      </c>
      <c r="S307" s="9">
        <v>69.23431414999999</v>
      </c>
      <c r="T307" s="44" t="s">
        <v>289</v>
      </c>
      <c r="U307" s="44" t="s">
        <v>19</v>
      </c>
      <c r="V307" s="44">
        <v>22</v>
      </c>
      <c r="W307" s="44"/>
      <c r="X307" s="44"/>
      <c r="Y307" s="44"/>
      <c r="Z307" s="44"/>
    </row>
    <row r="308" spans="1:26" ht="15.75">
      <c r="A308" s="1" t="s">
        <v>962</v>
      </c>
      <c r="B308" s="1"/>
      <c r="C308" s="1"/>
      <c r="D308" s="44"/>
      <c r="E308" s="30" t="s">
        <v>307</v>
      </c>
      <c r="I308" s="2">
        <v>306</v>
      </c>
      <c r="L308" s="2" t="s">
        <v>21</v>
      </c>
      <c r="M308" s="2">
        <v>0</v>
      </c>
      <c r="N308" s="4">
        <v>53.855766970000005</v>
      </c>
      <c r="O308" s="4">
        <v>219.23431415</v>
      </c>
      <c r="P308" s="2">
        <v>1.5</v>
      </c>
      <c r="Q308" s="2">
        <v>175.91</v>
      </c>
      <c r="R308" s="7">
        <v>-46.144233029999995</v>
      </c>
      <c r="S308" s="7">
        <v>69.23431414999999</v>
      </c>
      <c r="T308" s="44" t="s">
        <v>289</v>
      </c>
      <c r="U308" s="44"/>
      <c r="V308" s="44"/>
      <c r="W308" s="44"/>
      <c r="X308" s="44"/>
      <c r="Y308" s="44"/>
      <c r="Z308" s="44"/>
    </row>
    <row r="309" spans="1:26" ht="15.75">
      <c r="A309" s="1" t="s">
        <v>962</v>
      </c>
      <c r="B309" s="1"/>
      <c r="C309" s="1"/>
      <c r="D309" s="44"/>
      <c r="E309" s="30" t="s">
        <v>308</v>
      </c>
      <c r="I309" s="5">
        <v>307</v>
      </c>
      <c r="L309" s="2" t="s">
        <v>3</v>
      </c>
      <c r="M309" s="2">
        <v>0.3</v>
      </c>
      <c r="N309" s="4">
        <v>53.70597867</v>
      </c>
      <c r="O309" s="4">
        <v>216.99</v>
      </c>
      <c r="P309" s="2">
        <v>1.5</v>
      </c>
      <c r="Q309" s="2">
        <v>180</v>
      </c>
      <c r="R309" s="7">
        <v>-46.29402133</v>
      </c>
      <c r="S309" s="7">
        <v>66.99000000000001</v>
      </c>
      <c r="T309" s="44" t="s">
        <v>289</v>
      </c>
      <c r="U309" s="44"/>
      <c r="V309" s="44"/>
      <c r="W309" s="44"/>
      <c r="X309" s="44"/>
      <c r="Y309" s="44"/>
      <c r="Z309" s="44"/>
    </row>
    <row r="310" spans="1:26" ht="15.75">
      <c r="A310" s="1" t="s">
        <v>962</v>
      </c>
      <c r="B310" s="1"/>
      <c r="C310" s="1"/>
      <c r="D310" s="44"/>
      <c r="E310" s="30" t="s">
        <v>309</v>
      </c>
      <c r="I310" s="2">
        <v>308</v>
      </c>
      <c r="L310" s="2" t="s">
        <v>91</v>
      </c>
      <c r="M310" s="2">
        <v>0</v>
      </c>
      <c r="N310" s="4">
        <v>53.7054152676287</v>
      </c>
      <c r="O310" s="4">
        <v>216.945999999893</v>
      </c>
      <c r="P310" s="2">
        <v>1.5</v>
      </c>
      <c r="Q310" s="2">
        <v>180</v>
      </c>
      <c r="R310" s="7">
        <v>-46.2945847323713</v>
      </c>
      <c r="S310" s="7">
        <v>66.94599999989299</v>
      </c>
      <c r="T310" s="44" t="s">
        <v>289</v>
      </c>
      <c r="U310" s="44"/>
      <c r="V310" s="44"/>
      <c r="W310" s="44"/>
      <c r="X310" s="44"/>
      <c r="Y310" s="44"/>
      <c r="Z310" s="44"/>
    </row>
    <row r="311" spans="2:26" ht="15.75">
      <c r="B311" s="42" t="str">
        <f>CONCATENATE(T311,U311,F311)</f>
        <v>HR12KV1</v>
      </c>
      <c r="D311" s="44" t="s">
        <v>1011</v>
      </c>
      <c r="E311" s="32" t="s">
        <v>310</v>
      </c>
      <c r="F311" s="1" t="str">
        <f>CONCATENATE(V311,TEXT(W311,"0"),X311)</f>
        <v>1</v>
      </c>
      <c r="G311" s="29" t="s">
        <v>982</v>
      </c>
      <c r="I311" s="5">
        <v>309</v>
      </c>
      <c r="L311" s="22" t="s">
        <v>12</v>
      </c>
      <c r="M311" s="22">
        <v>0.3</v>
      </c>
      <c r="N311" s="23">
        <v>53.70597867</v>
      </c>
      <c r="O311" s="23">
        <v>216.69</v>
      </c>
      <c r="P311" s="22">
        <v>1.5</v>
      </c>
      <c r="Q311" s="22">
        <v>180</v>
      </c>
      <c r="R311" s="23">
        <v>-46.29402133</v>
      </c>
      <c r="S311" s="23">
        <v>66.69</v>
      </c>
      <c r="T311" s="44" t="s">
        <v>289</v>
      </c>
      <c r="U311" s="44" t="s">
        <v>13</v>
      </c>
      <c r="V311" s="44"/>
      <c r="W311" s="44">
        <v>1</v>
      </c>
      <c r="X311" s="44"/>
      <c r="Y311" s="44"/>
      <c r="Z311" s="44"/>
    </row>
    <row r="312" spans="1:26" ht="15.75">
      <c r="A312" s="1" t="s">
        <v>962</v>
      </c>
      <c r="B312" s="1"/>
      <c r="C312" s="1"/>
      <c r="D312" s="44"/>
      <c r="E312" s="30" t="s">
        <v>311</v>
      </c>
      <c r="I312" s="2">
        <v>310</v>
      </c>
      <c r="L312" s="2" t="s">
        <v>3</v>
      </c>
      <c r="M312" s="2">
        <v>0.24</v>
      </c>
      <c r="N312" s="4">
        <v>53.70597867</v>
      </c>
      <c r="O312" s="4">
        <v>216.42</v>
      </c>
      <c r="P312" s="2">
        <v>1.5</v>
      </c>
      <c r="Q312" s="2">
        <v>180</v>
      </c>
      <c r="R312" s="7">
        <v>-46.29402133</v>
      </c>
      <c r="S312" s="7">
        <v>66.41999999999999</v>
      </c>
      <c r="T312" s="44" t="s">
        <v>289</v>
      </c>
      <c r="U312" s="44"/>
      <c r="V312" s="44"/>
      <c r="W312" s="44"/>
      <c r="X312" s="44"/>
      <c r="Y312" s="44"/>
      <c r="Z312" s="44"/>
    </row>
    <row r="313" spans="2:26" ht="15.75">
      <c r="B313" s="42" t="str">
        <f>CONCATENATE(T313,U313,F313)</f>
        <v>HR12QSB0D</v>
      </c>
      <c r="D313" s="44" t="s">
        <v>983</v>
      </c>
      <c r="E313" s="31" t="s">
        <v>312</v>
      </c>
      <c r="F313" s="1" t="str">
        <f>CONCATENATE(V313,TEXT(W313,"0"),X313)</f>
        <v>B0D</v>
      </c>
      <c r="G313" s="29" t="s">
        <v>967</v>
      </c>
      <c r="I313" s="2">
        <v>311</v>
      </c>
      <c r="L313" s="15" t="s">
        <v>6</v>
      </c>
      <c r="M313" s="15">
        <v>0.6</v>
      </c>
      <c r="N313" s="16">
        <v>53.70597867</v>
      </c>
      <c r="O313" s="16">
        <v>216</v>
      </c>
      <c r="P313" s="15">
        <v>1.5</v>
      </c>
      <c r="Q313" s="15">
        <v>180</v>
      </c>
      <c r="R313" s="16">
        <v>-46.29402133</v>
      </c>
      <c r="S313" s="16">
        <v>66</v>
      </c>
      <c r="T313" s="44" t="s">
        <v>289</v>
      </c>
      <c r="U313" s="44" t="s">
        <v>7</v>
      </c>
      <c r="V313" s="44" t="s">
        <v>764</v>
      </c>
      <c r="W313" s="44">
        <v>0</v>
      </c>
      <c r="X313" s="44" t="s">
        <v>939</v>
      </c>
      <c r="Y313" s="44"/>
      <c r="Z313" s="44"/>
    </row>
    <row r="314" spans="1:26" ht="15.75">
      <c r="A314" s="1" t="s">
        <v>962</v>
      </c>
      <c r="B314" s="1"/>
      <c r="C314" s="1"/>
      <c r="D314" s="44"/>
      <c r="E314" s="30" t="s">
        <v>313</v>
      </c>
      <c r="I314" s="5">
        <v>312</v>
      </c>
      <c r="L314" s="2" t="s">
        <v>9</v>
      </c>
      <c r="M314" s="2">
        <v>0</v>
      </c>
      <c r="N314" s="4">
        <v>53.70597867</v>
      </c>
      <c r="O314" s="4">
        <v>216</v>
      </c>
      <c r="P314" s="2">
        <v>1.5</v>
      </c>
      <c r="Q314" s="2">
        <v>180</v>
      </c>
      <c r="R314" s="7">
        <v>-46.29402133</v>
      </c>
      <c r="S314" s="7">
        <v>66</v>
      </c>
      <c r="T314" s="44" t="s">
        <v>289</v>
      </c>
      <c r="U314" s="44"/>
      <c r="V314" s="44"/>
      <c r="W314" s="44"/>
      <c r="X314" s="44"/>
      <c r="Y314" s="44"/>
      <c r="Z314" s="44"/>
    </row>
    <row r="315" spans="2:26" ht="15.75">
      <c r="B315" s="42" t="str">
        <f>CONCATENATE(T315,U315,F315)</f>
        <v>HR12KH1</v>
      </c>
      <c r="D315" s="44" t="s">
        <v>1012</v>
      </c>
      <c r="E315" s="32" t="s">
        <v>314</v>
      </c>
      <c r="F315" s="1" t="str">
        <f>CONCATENATE(V315,TEXT(W315,"0"),X315)</f>
        <v>1</v>
      </c>
      <c r="G315" s="29" t="s">
        <v>981</v>
      </c>
      <c r="I315" s="2">
        <v>313</v>
      </c>
      <c r="L315" s="22" t="s">
        <v>315</v>
      </c>
      <c r="M315" s="22">
        <v>0</v>
      </c>
      <c r="N315" s="23">
        <v>53.70597867</v>
      </c>
      <c r="O315" s="23">
        <v>215.1</v>
      </c>
      <c r="P315" s="22">
        <v>1.5</v>
      </c>
      <c r="Q315" s="22">
        <v>180</v>
      </c>
      <c r="R315" s="23">
        <v>-46.29402133</v>
      </c>
      <c r="S315" s="23">
        <v>65.1</v>
      </c>
      <c r="T315" s="44" t="s">
        <v>289</v>
      </c>
      <c r="U315" s="44" t="s">
        <v>64</v>
      </c>
      <c r="V315" s="44"/>
      <c r="W315" s="44">
        <v>1</v>
      </c>
      <c r="X315" s="44"/>
      <c r="Y315" s="44"/>
      <c r="Z315" s="44"/>
    </row>
    <row r="316" spans="1:26" ht="15.75">
      <c r="A316" s="1" t="s">
        <v>962</v>
      </c>
      <c r="B316" s="1"/>
      <c r="C316" s="1"/>
      <c r="D316" s="44"/>
      <c r="E316" s="30" t="s">
        <v>316</v>
      </c>
      <c r="I316" s="5">
        <v>314</v>
      </c>
      <c r="L316" s="2" t="s">
        <v>3</v>
      </c>
      <c r="M316" s="2">
        <v>3</v>
      </c>
      <c r="N316" s="4">
        <v>53.70597867</v>
      </c>
      <c r="O316" s="4">
        <v>214.7</v>
      </c>
      <c r="P316" s="2">
        <v>1.5</v>
      </c>
      <c r="Q316" s="2">
        <v>180</v>
      </c>
      <c r="R316" s="7">
        <v>-46.29402133</v>
      </c>
      <c r="S316" s="7">
        <v>64.69999999999999</v>
      </c>
      <c r="T316" s="44" t="s">
        <v>289</v>
      </c>
      <c r="U316" s="44"/>
      <c r="V316" s="44"/>
      <c r="W316" s="44"/>
      <c r="X316" s="44"/>
      <c r="Y316" s="44"/>
      <c r="Z316" s="44"/>
    </row>
    <row r="317" spans="2:26" ht="15.75">
      <c r="B317" s="42" t="str">
        <f>CONCATENATE(T317,U317,F317)</f>
        <v>HR12KV2</v>
      </c>
      <c r="D317" s="44" t="s">
        <v>1013</v>
      </c>
      <c r="E317" s="32" t="s">
        <v>317</v>
      </c>
      <c r="F317" s="1" t="str">
        <f>CONCATENATE(V317,TEXT(W317,"0"),X317)</f>
        <v>2</v>
      </c>
      <c r="G317" s="29" t="s">
        <v>982</v>
      </c>
      <c r="I317" s="2">
        <v>315</v>
      </c>
      <c r="L317" s="22" t="s">
        <v>318</v>
      </c>
      <c r="M317" s="22">
        <v>0</v>
      </c>
      <c r="N317" s="23">
        <v>53.70597867</v>
      </c>
      <c r="O317" s="23">
        <v>214.6</v>
      </c>
      <c r="P317" s="22">
        <v>1.5</v>
      </c>
      <c r="Q317" s="22">
        <v>180</v>
      </c>
      <c r="R317" s="23">
        <v>-46.29402133</v>
      </c>
      <c r="S317" s="23">
        <v>64.6</v>
      </c>
      <c r="T317" s="44" t="s">
        <v>289</v>
      </c>
      <c r="U317" s="44" t="s">
        <v>13</v>
      </c>
      <c r="V317" s="44"/>
      <c r="W317" s="44">
        <v>2</v>
      </c>
      <c r="X317" s="44"/>
      <c r="Y317" s="44"/>
      <c r="Z317" s="44"/>
    </row>
    <row r="318" spans="2:26" ht="15.75">
      <c r="B318" s="42" t="str">
        <f>CONCATENATE(T318,U318,F318)</f>
        <v>HR12KS07</v>
      </c>
      <c r="D318" s="44" t="s">
        <v>1014</v>
      </c>
      <c r="E318" s="34" t="s">
        <v>319</v>
      </c>
      <c r="F318" s="1" t="str">
        <f>CONCATENATE(TEXT(V318,"00"),X318)</f>
        <v>07</v>
      </c>
      <c r="G318" s="29" t="s">
        <v>966</v>
      </c>
      <c r="I318" s="2">
        <v>316</v>
      </c>
      <c r="L318" s="20" t="s">
        <v>25</v>
      </c>
      <c r="M318" s="20">
        <v>0.3</v>
      </c>
      <c r="N318" s="21">
        <v>53.70597867</v>
      </c>
      <c r="O318" s="21">
        <v>214.1</v>
      </c>
      <c r="P318" s="20">
        <v>1.5</v>
      </c>
      <c r="Q318" s="20">
        <v>180</v>
      </c>
      <c r="R318" s="21">
        <v>-46.29402133</v>
      </c>
      <c r="S318" s="21">
        <v>64.1</v>
      </c>
      <c r="T318" s="44" t="s">
        <v>289</v>
      </c>
      <c r="U318" s="44" t="s">
        <v>26</v>
      </c>
      <c r="V318" s="44">
        <v>7</v>
      </c>
      <c r="W318" s="44"/>
      <c r="X318" s="44"/>
      <c r="Y318" s="44"/>
      <c r="Z318" s="44"/>
    </row>
    <row r="319" spans="2:26" ht="15.75">
      <c r="B319" s="42" t="str">
        <f>CONCATENATE(T319,U319,F319)</f>
        <v>HR12DX27</v>
      </c>
      <c r="D319" s="44"/>
      <c r="E319" s="30" t="s">
        <v>320</v>
      </c>
      <c r="F319" s="1" t="str">
        <f>CONCATENATE(TEXT(V319,"00"),X319)</f>
        <v>27</v>
      </c>
      <c r="G319" s="29" t="s">
        <v>974</v>
      </c>
      <c r="I319" s="5">
        <v>317</v>
      </c>
      <c r="L319" s="2" t="s">
        <v>28</v>
      </c>
      <c r="M319" s="2">
        <v>0</v>
      </c>
      <c r="N319" s="4">
        <v>53.70597867</v>
      </c>
      <c r="O319" s="4">
        <v>214.1</v>
      </c>
      <c r="P319" s="2">
        <v>1.5</v>
      </c>
      <c r="Q319" s="5">
        <v>0</v>
      </c>
      <c r="R319" s="4">
        <v>-46.29402133</v>
      </c>
      <c r="S319" s="4">
        <v>64.1</v>
      </c>
      <c r="T319" s="44" t="s">
        <v>289</v>
      </c>
      <c r="U319" s="44" t="s">
        <v>29</v>
      </c>
      <c r="V319" s="44">
        <v>27</v>
      </c>
      <c r="W319" s="44"/>
      <c r="X319" s="44"/>
      <c r="Y319" s="44"/>
      <c r="Z319" s="44"/>
    </row>
    <row r="320" spans="2:26" ht="15.75">
      <c r="B320" s="42" t="str">
        <f>CONCATENATE(T320,U320,F320)</f>
        <v>HR12QTA5D</v>
      </c>
      <c r="D320" s="44" t="s">
        <v>1015</v>
      </c>
      <c r="E320" s="31" t="s">
        <v>321</v>
      </c>
      <c r="F320" s="1" t="str">
        <f>CONCATENATE(V320,TEXT(W320,"0"),X320)</f>
        <v>A5D</v>
      </c>
      <c r="G320" s="29" t="s">
        <v>978</v>
      </c>
      <c r="I320" s="2">
        <v>318</v>
      </c>
      <c r="L320" s="15" t="s">
        <v>6</v>
      </c>
      <c r="M320" s="15">
        <v>0.6</v>
      </c>
      <c r="N320" s="16">
        <v>53.70597867</v>
      </c>
      <c r="O320" s="16">
        <v>213.4</v>
      </c>
      <c r="P320" s="15">
        <v>1.5</v>
      </c>
      <c r="Q320" s="15">
        <v>180</v>
      </c>
      <c r="R320" s="16">
        <v>-46.29402133</v>
      </c>
      <c r="S320" s="16">
        <v>63.400000000000006</v>
      </c>
      <c r="T320" s="44" t="s">
        <v>289</v>
      </c>
      <c r="U320" s="44" t="s">
        <v>322</v>
      </c>
      <c r="V320" s="44" t="s">
        <v>940</v>
      </c>
      <c r="W320" s="44">
        <v>5</v>
      </c>
      <c r="X320" s="44" t="s">
        <v>939</v>
      </c>
      <c r="Y320" s="44"/>
      <c r="Z320" s="44"/>
    </row>
    <row r="321" spans="1:26" ht="15.75">
      <c r="A321" s="1" t="s">
        <v>962</v>
      </c>
      <c r="B321" s="1"/>
      <c r="C321" s="1"/>
      <c r="D321" s="44"/>
      <c r="E321" s="30" t="s">
        <v>323</v>
      </c>
      <c r="I321" s="5">
        <v>319</v>
      </c>
      <c r="L321" s="2" t="s">
        <v>324</v>
      </c>
      <c r="M321" s="2">
        <v>0</v>
      </c>
      <c r="N321" s="4">
        <v>53.70597867</v>
      </c>
      <c r="O321" s="4">
        <v>213.4</v>
      </c>
      <c r="P321" s="2">
        <v>1.5</v>
      </c>
      <c r="Q321" s="2">
        <v>180</v>
      </c>
      <c r="R321" s="7">
        <v>-46.29402133</v>
      </c>
      <c r="S321" s="7">
        <v>63.400000000000006</v>
      </c>
      <c r="T321" s="44" t="s">
        <v>289</v>
      </c>
      <c r="U321" s="44"/>
      <c r="V321" s="44"/>
      <c r="W321" s="44"/>
      <c r="X321" s="44"/>
      <c r="Y321" s="44"/>
      <c r="Z321" s="44"/>
    </row>
    <row r="322" spans="1:26" ht="15.75">
      <c r="A322" s="1" t="s">
        <v>962</v>
      </c>
      <c r="B322" s="1"/>
      <c r="C322" s="1"/>
      <c r="D322" s="44"/>
      <c r="E322" s="30" t="s">
        <v>325</v>
      </c>
      <c r="I322" s="2">
        <v>320</v>
      </c>
      <c r="L322" s="2" t="s">
        <v>15</v>
      </c>
      <c r="M322" s="5">
        <v>0</v>
      </c>
      <c r="N322" s="4">
        <v>53.70597867</v>
      </c>
      <c r="O322" s="4">
        <v>212.9</v>
      </c>
      <c r="P322" s="5">
        <v>1.5</v>
      </c>
      <c r="Q322" s="5">
        <v>180</v>
      </c>
      <c r="R322" s="7">
        <v>-46.29402133</v>
      </c>
      <c r="S322" s="7">
        <v>62.900000000000006</v>
      </c>
      <c r="T322" s="44" t="s">
        <v>289</v>
      </c>
      <c r="U322" s="44"/>
      <c r="V322" s="44"/>
      <c r="W322" s="44"/>
      <c r="X322" s="44"/>
      <c r="Y322" s="44"/>
      <c r="Z322" s="44"/>
    </row>
    <row r="323" spans="1:26" ht="15.75">
      <c r="A323" s="1" t="s">
        <v>962</v>
      </c>
      <c r="B323" s="1"/>
      <c r="C323" s="1"/>
      <c r="D323" s="44"/>
      <c r="E323" s="30" t="s">
        <v>326</v>
      </c>
      <c r="I323" s="2">
        <v>321</v>
      </c>
      <c r="L323" s="2" t="s">
        <v>3</v>
      </c>
      <c r="M323" s="2">
        <v>0.5</v>
      </c>
      <c r="N323" s="4">
        <v>53.70597867</v>
      </c>
      <c r="O323" s="4">
        <v>212.1</v>
      </c>
      <c r="P323" s="2">
        <v>1.5</v>
      </c>
      <c r="Q323" s="2">
        <v>180</v>
      </c>
      <c r="R323" s="7">
        <v>-46.29402133</v>
      </c>
      <c r="S323" s="7">
        <v>62.099999999999994</v>
      </c>
      <c r="T323" s="44" t="s">
        <v>289</v>
      </c>
      <c r="U323" s="44"/>
      <c r="V323" s="44"/>
      <c r="W323" s="44"/>
      <c r="X323" s="44"/>
      <c r="Y323" s="44"/>
      <c r="Z323" s="44"/>
    </row>
    <row r="324" spans="2:26" ht="15.75">
      <c r="B324" s="42" t="str">
        <f>CONCATENATE(T324,U324,F324)</f>
        <v>HR12QTA5F</v>
      </c>
      <c r="D324" s="44" t="s">
        <v>1016</v>
      </c>
      <c r="E324" s="31" t="s">
        <v>327</v>
      </c>
      <c r="F324" s="1" t="str">
        <f>CONCATENATE(V324,TEXT(W324,"0"),X324)</f>
        <v>A5F</v>
      </c>
      <c r="G324" s="29" t="s">
        <v>978</v>
      </c>
      <c r="I324" s="5">
        <v>322</v>
      </c>
      <c r="L324" s="15" t="s">
        <v>6</v>
      </c>
      <c r="M324" s="15">
        <v>0.6</v>
      </c>
      <c r="N324" s="16">
        <v>53.70597867</v>
      </c>
      <c r="O324" s="16">
        <v>210.8</v>
      </c>
      <c r="P324" s="15">
        <v>1.5</v>
      </c>
      <c r="Q324" s="15">
        <v>180</v>
      </c>
      <c r="R324" s="16">
        <v>-46.29402133</v>
      </c>
      <c r="S324" s="16">
        <v>60.80000000000001</v>
      </c>
      <c r="T324" s="44" t="s">
        <v>289</v>
      </c>
      <c r="U324" s="44" t="s">
        <v>322</v>
      </c>
      <c r="V324" s="44" t="s">
        <v>940</v>
      </c>
      <c r="W324" s="44">
        <v>5</v>
      </c>
      <c r="X324" s="44" t="s">
        <v>942</v>
      </c>
      <c r="Y324" s="44"/>
      <c r="Z324" s="44"/>
    </row>
    <row r="325" spans="1:26" ht="15.75">
      <c r="A325" s="1" t="s">
        <v>962</v>
      </c>
      <c r="B325" s="1"/>
      <c r="C325" s="1"/>
      <c r="D325" s="44"/>
      <c r="E325" s="30" t="s">
        <v>328</v>
      </c>
      <c r="I325" s="2">
        <v>323</v>
      </c>
      <c r="L325" s="2" t="s">
        <v>324</v>
      </c>
      <c r="M325" s="2">
        <v>0</v>
      </c>
      <c r="N325" s="4">
        <v>53.70597867</v>
      </c>
      <c r="O325" s="4">
        <v>210.8</v>
      </c>
      <c r="P325" s="2">
        <v>1.5</v>
      </c>
      <c r="Q325" s="2">
        <v>180</v>
      </c>
      <c r="R325" s="7">
        <v>-46.29402133</v>
      </c>
      <c r="S325" s="7">
        <v>60.80000000000001</v>
      </c>
      <c r="T325" s="44" t="s">
        <v>289</v>
      </c>
      <c r="U325" s="44"/>
      <c r="V325" s="44"/>
      <c r="W325" s="44"/>
      <c r="X325" s="44"/>
      <c r="Y325" s="44"/>
      <c r="Z325" s="44"/>
    </row>
    <row r="326" spans="1:26" ht="15.75">
      <c r="A326" s="1" t="s">
        <v>962</v>
      </c>
      <c r="B326" s="1"/>
      <c r="C326" s="1"/>
      <c r="D326" s="44"/>
      <c r="E326" s="30" t="s">
        <v>326</v>
      </c>
      <c r="I326" s="5">
        <v>324</v>
      </c>
      <c r="L326" s="2" t="s">
        <v>3</v>
      </c>
      <c r="M326" s="2">
        <v>0.5</v>
      </c>
      <c r="N326" s="4">
        <v>53.70597867</v>
      </c>
      <c r="O326" s="4">
        <v>210.25</v>
      </c>
      <c r="P326" s="2">
        <v>1.5</v>
      </c>
      <c r="Q326" s="2">
        <v>180</v>
      </c>
      <c r="R326" s="7">
        <v>-46.29402133</v>
      </c>
      <c r="S326" s="7">
        <v>60.25</v>
      </c>
      <c r="T326" s="44" t="s">
        <v>289</v>
      </c>
      <c r="U326" s="44"/>
      <c r="V326" s="44"/>
      <c r="W326" s="44"/>
      <c r="X326" s="44"/>
      <c r="Y326" s="44"/>
      <c r="Z326" s="44"/>
    </row>
    <row r="327" spans="1:26" ht="15.75">
      <c r="A327" s="1" t="s">
        <v>962</v>
      </c>
      <c r="B327" s="1"/>
      <c r="C327" s="1"/>
      <c r="D327" s="44"/>
      <c r="E327" s="30" t="s">
        <v>329</v>
      </c>
      <c r="I327" s="2">
        <v>325</v>
      </c>
      <c r="L327" s="2" t="s">
        <v>15</v>
      </c>
      <c r="M327" s="2">
        <v>0</v>
      </c>
      <c r="N327" s="4">
        <v>53.70597867</v>
      </c>
      <c r="O327" s="4">
        <v>210.25</v>
      </c>
      <c r="P327" s="2">
        <v>1.5</v>
      </c>
      <c r="Q327" s="2">
        <v>180</v>
      </c>
      <c r="R327" s="7">
        <v>-46.29402133</v>
      </c>
      <c r="S327" s="7">
        <v>60.25</v>
      </c>
      <c r="T327" s="44" t="s">
        <v>289</v>
      </c>
      <c r="U327" s="44"/>
      <c r="V327" s="44"/>
      <c r="W327" s="44"/>
      <c r="X327" s="44"/>
      <c r="Y327" s="44"/>
      <c r="Z327" s="44"/>
    </row>
    <row r="328" spans="2:26" ht="15.75">
      <c r="B328" s="42" t="str">
        <f>CONCATENATE(T328,U328,F328)</f>
        <v>HR12QTB5F</v>
      </c>
      <c r="D328" s="44" t="s">
        <v>1016</v>
      </c>
      <c r="E328" s="31" t="s">
        <v>327</v>
      </c>
      <c r="F328" s="1" t="str">
        <f>CONCATENATE(V328,TEXT(W328,"0"),X328)</f>
        <v>B5F</v>
      </c>
      <c r="G328" s="29" t="s">
        <v>978</v>
      </c>
      <c r="I328" s="2">
        <v>326</v>
      </c>
      <c r="L328" s="15" t="s">
        <v>6</v>
      </c>
      <c r="M328" s="15">
        <v>0.6</v>
      </c>
      <c r="N328" s="16">
        <v>53.70597867</v>
      </c>
      <c r="O328" s="16">
        <v>209.7</v>
      </c>
      <c r="P328" s="15">
        <v>1.5</v>
      </c>
      <c r="Q328" s="15">
        <v>180</v>
      </c>
      <c r="R328" s="16">
        <v>-46.29402133</v>
      </c>
      <c r="S328" s="16">
        <v>59.69999999999999</v>
      </c>
      <c r="T328" s="44" t="s">
        <v>289</v>
      </c>
      <c r="U328" s="44" t="s">
        <v>322</v>
      </c>
      <c r="V328" s="44" t="s">
        <v>764</v>
      </c>
      <c r="W328" s="44">
        <v>5</v>
      </c>
      <c r="X328" s="44" t="s">
        <v>942</v>
      </c>
      <c r="Y328" s="44"/>
      <c r="Z328" s="44"/>
    </row>
    <row r="329" spans="1:26" ht="15.75">
      <c r="A329" s="1" t="s">
        <v>962</v>
      </c>
      <c r="B329" s="1"/>
      <c r="C329" s="1"/>
      <c r="D329" s="44"/>
      <c r="E329" s="30" t="s">
        <v>330</v>
      </c>
      <c r="I329" s="5">
        <v>327</v>
      </c>
      <c r="L329" s="2" t="s">
        <v>324</v>
      </c>
      <c r="M329" s="2">
        <v>0</v>
      </c>
      <c r="N329" s="4">
        <v>53.70597867</v>
      </c>
      <c r="O329" s="4">
        <v>209.7</v>
      </c>
      <c r="P329" s="2">
        <v>1.5</v>
      </c>
      <c r="Q329" s="2">
        <v>180</v>
      </c>
      <c r="R329" s="7">
        <v>-46.29402133</v>
      </c>
      <c r="S329" s="7">
        <v>59.69999999999999</v>
      </c>
      <c r="T329" s="44" t="s">
        <v>289</v>
      </c>
      <c r="U329" s="44"/>
      <c r="V329" s="44"/>
      <c r="W329" s="44"/>
      <c r="X329" s="44"/>
      <c r="Y329" s="44"/>
      <c r="Z329" s="44"/>
    </row>
    <row r="330" spans="2:26" ht="15.75">
      <c r="B330" s="42" t="str">
        <f>CONCATENATE(T330,U330,F330)</f>
        <v>HR12VV1T</v>
      </c>
      <c r="D330" s="44"/>
      <c r="E330" s="36" t="s">
        <v>331</v>
      </c>
      <c r="F330" s="1" t="str">
        <f>CONCATENATE(V330,TEXT(W330,"0"),X330)</f>
        <v>1T</v>
      </c>
      <c r="G330" s="29" t="s">
        <v>979</v>
      </c>
      <c r="I330" s="2">
        <v>328</v>
      </c>
      <c r="L330" s="17" t="s">
        <v>48</v>
      </c>
      <c r="M330" s="17">
        <v>0</v>
      </c>
      <c r="N330" s="18">
        <v>53.70597867</v>
      </c>
      <c r="O330" s="18">
        <v>209.2</v>
      </c>
      <c r="P330" s="17">
        <v>1.5</v>
      </c>
      <c r="Q330" s="17">
        <v>180</v>
      </c>
      <c r="R330" s="18">
        <v>-46.29402133</v>
      </c>
      <c r="S330" s="18">
        <v>59.19999999999999</v>
      </c>
      <c r="T330" s="44" t="s">
        <v>289</v>
      </c>
      <c r="U330" s="44" t="s">
        <v>943</v>
      </c>
      <c r="V330" s="44"/>
      <c r="W330" s="44">
        <v>1</v>
      </c>
      <c r="X330" s="44" t="s">
        <v>944</v>
      </c>
      <c r="Y330" s="44"/>
      <c r="Z330" s="44"/>
    </row>
    <row r="331" spans="1:20" ht="15.75">
      <c r="A331" s="1" t="s">
        <v>1112</v>
      </c>
      <c r="B331" s="42">
        <v>4213</v>
      </c>
      <c r="E331" s="30" t="s">
        <v>326</v>
      </c>
      <c r="I331" s="5">
        <v>329</v>
      </c>
      <c r="L331" s="2" t="s">
        <v>3</v>
      </c>
      <c r="M331" s="2">
        <v>0.5</v>
      </c>
      <c r="N331" s="4">
        <v>53.70597867</v>
      </c>
      <c r="O331" s="4">
        <v>208.4</v>
      </c>
      <c r="P331" s="2">
        <v>1.5</v>
      </c>
      <c r="Q331" s="2">
        <v>180</v>
      </c>
      <c r="R331" s="7">
        <v>-46.29402133</v>
      </c>
      <c r="S331" s="7">
        <v>58.400000000000006</v>
      </c>
      <c r="T331" s="1" t="s">
        <v>332</v>
      </c>
    </row>
    <row r="332" spans="2:26" ht="26.25">
      <c r="B332" s="42" t="str">
        <f>CONCATENATE(T332,U332,F332)</f>
        <v>HR13BK1L</v>
      </c>
      <c r="D332" s="44"/>
      <c r="E332" s="37" t="s">
        <v>333</v>
      </c>
      <c r="F332" s="1" t="str">
        <f>CONCATENATE(V332,TEXT(W332,"0"),X332)</f>
        <v>1L</v>
      </c>
      <c r="G332" s="41" t="s">
        <v>969</v>
      </c>
      <c r="H332" s="41"/>
      <c r="I332" s="2">
        <v>330</v>
      </c>
      <c r="L332" s="13" t="s">
        <v>334</v>
      </c>
      <c r="M332" s="13">
        <v>1.5</v>
      </c>
      <c r="N332" s="14">
        <v>53.70597867</v>
      </c>
      <c r="O332" s="14">
        <v>208.4</v>
      </c>
      <c r="P332" s="13">
        <v>1.5</v>
      </c>
      <c r="Q332" s="13">
        <v>0</v>
      </c>
      <c r="R332" s="14">
        <v>-46.29402133</v>
      </c>
      <c r="S332" s="14">
        <v>58.400000000000006</v>
      </c>
      <c r="T332" s="44" t="s">
        <v>332</v>
      </c>
      <c r="U332" s="44" t="s">
        <v>335</v>
      </c>
      <c r="V332" s="44">
        <v>1</v>
      </c>
      <c r="W332" s="44" t="s">
        <v>902</v>
      </c>
      <c r="X332" s="44"/>
      <c r="Y332" s="44" t="s">
        <v>920</v>
      </c>
      <c r="Z332" s="44"/>
    </row>
    <row r="333" spans="1:26" ht="15.75">
      <c r="A333" s="1" t="s">
        <v>962</v>
      </c>
      <c r="B333" s="1"/>
      <c r="C333" s="1"/>
      <c r="D333" s="44"/>
      <c r="E333" s="30" t="s">
        <v>336</v>
      </c>
      <c r="I333" s="2">
        <v>331</v>
      </c>
      <c r="L333" s="2" t="s">
        <v>15</v>
      </c>
      <c r="M333" s="2">
        <v>0</v>
      </c>
      <c r="N333" s="4">
        <v>53.70597867</v>
      </c>
      <c r="O333" s="4">
        <v>207.6</v>
      </c>
      <c r="P333" s="2">
        <v>1.5</v>
      </c>
      <c r="Q333" s="2">
        <v>180</v>
      </c>
      <c r="R333" s="7">
        <v>-46.29402133</v>
      </c>
      <c r="S333" s="7">
        <v>57.599999999999994</v>
      </c>
      <c r="T333" s="44" t="s">
        <v>332</v>
      </c>
      <c r="U333" s="44"/>
      <c r="V333" s="44"/>
      <c r="W333" s="44"/>
      <c r="X333" s="44"/>
      <c r="Y333" s="44"/>
      <c r="Z333" s="44"/>
    </row>
    <row r="334" spans="2:26" ht="15.75">
      <c r="B334" s="42" t="str">
        <f>CONCATENATE(T334,U334,F334)</f>
        <v>HR13QTB5D</v>
      </c>
      <c r="D334" s="44" t="s">
        <v>1015</v>
      </c>
      <c r="E334" s="31" t="s">
        <v>321</v>
      </c>
      <c r="F334" s="1" t="str">
        <f>CONCATENATE(V334,TEXT(W334,"0"),X334)</f>
        <v>B5D</v>
      </c>
      <c r="G334" s="29" t="s">
        <v>978</v>
      </c>
      <c r="I334" s="5">
        <v>332</v>
      </c>
      <c r="L334" s="15" t="s">
        <v>6</v>
      </c>
      <c r="M334" s="15">
        <v>0.6</v>
      </c>
      <c r="N334" s="16">
        <v>53.70597867</v>
      </c>
      <c r="O334" s="16">
        <v>207.1</v>
      </c>
      <c r="P334" s="15">
        <v>1.5</v>
      </c>
      <c r="Q334" s="15">
        <v>180</v>
      </c>
      <c r="R334" s="16">
        <v>-46.29402133</v>
      </c>
      <c r="S334" s="16">
        <v>57.099999999999994</v>
      </c>
      <c r="T334" s="44" t="s">
        <v>332</v>
      </c>
      <c r="U334" s="44" t="s">
        <v>322</v>
      </c>
      <c r="V334" s="44" t="s">
        <v>764</v>
      </c>
      <c r="W334" s="44">
        <v>5</v>
      </c>
      <c r="X334" s="44" t="s">
        <v>939</v>
      </c>
      <c r="Y334" s="44"/>
      <c r="Z334" s="44"/>
    </row>
    <row r="335" spans="1:26" ht="15.75">
      <c r="A335" s="1" t="s">
        <v>962</v>
      </c>
      <c r="B335" s="1"/>
      <c r="C335" s="1"/>
      <c r="D335" s="44"/>
      <c r="E335" s="30" t="s">
        <v>337</v>
      </c>
      <c r="I335" s="2">
        <v>333</v>
      </c>
      <c r="L335" s="2" t="s">
        <v>324</v>
      </c>
      <c r="M335" s="2">
        <v>0</v>
      </c>
      <c r="N335" s="4">
        <v>53.70597867</v>
      </c>
      <c r="O335" s="4">
        <v>207.1</v>
      </c>
      <c r="P335" s="2">
        <v>1.5</v>
      </c>
      <c r="Q335" s="2">
        <v>180</v>
      </c>
      <c r="R335" s="7">
        <v>-46.29402133</v>
      </c>
      <c r="S335" s="7">
        <v>57.099999999999994</v>
      </c>
      <c r="T335" s="44" t="s">
        <v>332</v>
      </c>
      <c r="U335" s="44"/>
      <c r="V335" s="44"/>
      <c r="W335" s="44"/>
      <c r="X335" s="44"/>
      <c r="Y335" s="44"/>
      <c r="Z335" s="44"/>
    </row>
    <row r="336" spans="2:26" ht="26.25">
      <c r="B336" s="42" t="str">
        <f>CONCATENATE(T336,U336,F336)</f>
        <v>HR13BK2L</v>
      </c>
      <c r="D336" s="44"/>
      <c r="E336" s="37" t="s">
        <v>338</v>
      </c>
      <c r="F336" s="1" t="str">
        <f>CONCATENATE(V336,TEXT(W336,"0"),X336)</f>
        <v>2L</v>
      </c>
      <c r="G336" s="41" t="s">
        <v>969</v>
      </c>
      <c r="H336" s="41"/>
      <c r="I336" s="5">
        <v>334</v>
      </c>
      <c r="L336" s="13" t="s">
        <v>334</v>
      </c>
      <c r="M336" s="13">
        <v>1.5</v>
      </c>
      <c r="N336" s="14">
        <v>53.70597867</v>
      </c>
      <c r="O336" s="14">
        <v>205.65</v>
      </c>
      <c r="P336" s="13">
        <v>1.5</v>
      </c>
      <c r="Q336" s="13">
        <v>0</v>
      </c>
      <c r="R336" s="14">
        <v>-46.29402133</v>
      </c>
      <c r="S336" s="14">
        <v>55.650000000000006</v>
      </c>
      <c r="T336" s="44" t="s">
        <v>332</v>
      </c>
      <c r="U336" s="44" t="s">
        <v>335</v>
      </c>
      <c r="V336" s="44">
        <v>2</v>
      </c>
      <c r="W336" s="44" t="s">
        <v>902</v>
      </c>
      <c r="X336" s="44"/>
      <c r="Y336" s="44" t="s">
        <v>921</v>
      </c>
      <c r="Z336" s="44"/>
    </row>
    <row r="337" spans="2:26" ht="26.25">
      <c r="B337" s="42" t="str">
        <f>CONCATENATE(T337,U337,F337)</f>
        <v>HR13BK3H</v>
      </c>
      <c r="D337" s="44"/>
      <c r="E337" s="37" t="s">
        <v>339</v>
      </c>
      <c r="F337" s="1" t="str">
        <f>CONCATENATE(V337,TEXT(W337,"0"),X337)</f>
        <v>3H</v>
      </c>
      <c r="G337" s="41" t="s">
        <v>970</v>
      </c>
      <c r="H337" s="41"/>
      <c r="I337" s="2">
        <v>335</v>
      </c>
      <c r="L337" s="13" t="s">
        <v>334</v>
      </c>
      <c r="M337" s="13">
        <v>1.5</v>
      </c>
      <c r="N337" s="14">
        <v>53.70597867</v>
      </c>
      <c r="O337" s="14">
        <v>204.05</v>
      </c>
      <c r="P337" s="13">
        <v>1.5</v>
      </c>
      <c r="Q337" s="13">
        <v>0</v>
      </c>
      <c r="R337" s="14">
        <v>-46.29402133</v>
      </c>
      <c r="S337" s="14">
        <v>54.05000000000001</v>
      </c>
      <c r="T337" s="44" t="s">
        <v>332</v>
      </c>
      <c r="U337" s="44" t="s">
        <v>335</v>
      </c>
      <c r="V337" s="44">
        <v>3</v>
      </c>
      <c r="W337" s="44" t="s">
        <v>951</v>
      </c>
      <c r="X337" s="44"/>
      <c r="Y337" s="44" t="s">
        <v>922</v>
      </c>
      <c r="Z337" s="44"/>
    </row>
    <row r="338" spans="1:26" ht="15.75">
      <c r="A338" s="1" t="s">
        <v>962</v>
      </c>
      <c r="B338" s="1"/>
      <c r="C338" s="1"/>
      <c r="D338" s="44"/>
      <c r="E338" s="30" t="s">
        <v>340</v>
      </c>
      <c r="I338" s="2">
        <v>336</v>
      </c>
      <c r="L338" s="2" t="s">
        <v>3</v>
      </c>
      <c r="M338" s="2">
        <v>7.46</v>
      </c>
      <c r="N338" s="4">
        <v>53.70597867</v>
      </c>
      <c r="O338" s="4">
        <v>204.07</v>
      </c>
      <c r="P338" s="2">
        <v>1.5</v>
      </c>
      <c r="Q338" s="2">
        <v>180</v>
      </c>
      <c r="R338" s="7">
        <v>-46.29402133</v>
      </c>
      <c r="S338" s="7">
        <v>54.06999999999999</v>
      </c>
      <c r="T338" s="44" t="s">
        <v>332</v>
      </c>
      <c r="U338" s="44"/>
      <c r="V338" s="44"/>
      <c r="W338" s="44"/>
      <c r="X338" s="44"/>
      <c r="Y338" s="44"/>
      <c r="Z338" s="44"/>
    </row>
    <row r="339" spans="1:26" ht="15.75">
      <c r="A339" s="1" t="s">
        <v>962</v>
      </c>
      <c r="B339" s="1"/>
      <c r="C339" s="1"/>
      <c r="D339" s="44"/>
      <c r="E339" s="30" t="s">
        <v>341</v>
      </c>
      <c r="I339" s="5">
        <v>337</v>
      </c>
      <c r="L339" s="2" t="s">
        <v>91</v>
      </c>
      <c r="M339" s="2">
        <v>0</v>
      </c>
      <c r="N339" s="4">
        <v>53.70597867</v>
      </c>
      <c r="O339" s="4">
        <v>203</v>
      </c>
      <c r="P339" s="2">
        <v>1.5</v>
      </c>
      <c r="Q339" s="2">
        <v>180</v>
      </c>
      <c r="R339" s="7">
        <v>-46.29402133</v>
      </c>
      <c r="S339" s="7">
        <v>53</v>
      </c>
      <c r="T339" s="44" t="s">
        <v>332</v>
      </c>
      <c r="U339" s="44"/>
      <c r="V339" s="44"/>
      <c r="W339" s="44"/>
      <c r="X339" s="44"/>
      <c r="Y339" s="44"/>
      <c r="Z339" s="44"/>
    </row>
    <row r="340" spans="2:26" ht="26.25">
      <c r="B340" s="42" t="str">
        <f>CONCATENATE(T340,U340,F340)</f>
        <v>HR13BK4V</v>
      </c>
      <c r="D340" s="44"/>
      <c r="E340" s="37" t="s">
        <v>342</v>
      </c>
      <c r="F340" s="1" t="str">
        <f>CONCATENATE(V340,TEXT(W340,"0"),X340)</f>
        <v>4V</v>
      </c>
      <c r="G340" s="41" t="s">
        <v>971</v>
      </c>
      <c r="H340" s="41"/>
      <c r="I340" s="2">
        <v>338</v>
      </c>
      <c r="L340" s="13" t="s">
        <v>334</v>
      </c>
      <c r="M340" s="13">
        <v>1.5</v>
      </c>
      <c r="N340" s="14">
        <v>53.70597867</v>
      </c>
      <c r="O340" s="14">
        <v>201.3</v>
      </c>
      <c r="P340" s="13">
        <v>1.5</v>
      </c>
      <c r="Q340" s="13">
        <v>0</v>
      </c>
      <c r="R340" s="14">
        <v>-46.29402133</v>
      </c>
      <c r="S340" s="14">
        <v>51.30000000000001</v>
      </c>
      <c r="T340" s="44" t="s">
        <v>332</v>
      </c>
      <c r="U340" s="44" t="s">
        <v>335</v>
      </c>
      <c r="V340" s="44">
        <v>4</v>
      </c>
      <c r="W340" s="44" t="s">
        <v>952</v>
      </c>
      <c r="X340" s="44"/>
      <c r="Y340" s="44" t="s">
        <v>923</v>
      </c>
      <c r="Z340" s="44"/>
    </row>
    <row r="341" spans="2:26" ht="15.75">
      <c r="B341" s="42" t="str">
        <f>CONCATENATE(T341,U341,F341)</f>
        <v>HR13VV1T</v>
      </c>
      <c r="D341" s="44"/>
      <c r="E341" s="36" t="s">
        <v>343</v>
      </c>
      <c r="F341" s="1" t="str">
        <f>CONCATENATE(V341,TEXT(W341,"0"),X341)</f>
        <v>1T</v>
      </c>
      <c r="G341" s="29" t="s">
        <v>979</v>
      </c>
      <c r="I341" s="5">
        <v>339</v>
      </c>
      <c r="L341" s="17" t="s">
        <v>48</v>
      </c>
      <c r="M341" s="17">
        <v>0</v>
      </c>
      <c r="N341" s="18">
        <v>53.70597867</v>
      </c>
      <c r="O341" s="18">
        <v>200.5</v>
      </c>
      <c r="P341" s="17">
        <v>1.5</v>
      </c>
      <c r="Q341" s="17">
        <v>180</v>
      </c>
      <c r="R341" s="18">
        <v>-46.29402133</v>
      </c>
      <c r="S341" s="18">
        <v>50.5</v>
      </c>
      <c r="T341" s="44" t="s">
        <v>332</v>
      </c>
      <c r="U341" s="44" t="s">
        <v>943</v>
      </c>
      <c r="V341" s="44"/>
      <c r="W341" s="44">
        <v>1</v>
      </c>
      <c r="X341" s="44" t="s">
        <v>944</v>
      </c>
      <c r="Y341" s="44"/>
      <c r="Z341" s="44"/>
    </row>
    <row r="342" spans="1:20" ht="15.75">
      <c r="A342" s="1" t="s">
        <v>1113</v>
      </c>
      <c r="B342" s="42">
        <v>4214</v>
      </c>
      <c r="E342" s="30" t="s">
        <v>344</v>
      </c>
      <c r="I342" s="2">
        <v>340</v>
      </c>
      <c r="L342" s="2" t="s">
        <v>15</v>
      </c>
      <c r="M342" s="2">
        <v>0</v>
      </c>
      <c r="N342" s="4">
        <v>53.70597867</v>
      </c>
      <c r="O342" s="4">
        <v>200.2</v>
      </c>
      <c r="P342" s="2">
        <v>1.5</v>
      </c>
      <c r="Q342" s="2">
        <v>180</v>
      </c>
      <c r="R342" s="7">
        <v>-46.29402133</v>
      </c>
      <c r="S342" s="7">
        <v>50.19999999999999</v>
      </c>
      <c r="T342" s="1" t="s">
        <v>345</v>
      </c>
    </row>
    <row r="343" spans="1:20" ht="15.75">
      <c r="A343" s="1" t="s">
        <v>962</v>
      </c>
      <c r="B343" s="1"/>
      <c r="C343" s="1"/>
      <c r="E343" s="30" t="s">
        <v>346</v>
      </c>
      <c r="I343" s="2">
        <v>341</v>
      </c>
      <c r="L343" s="2" t="s">
        <v>3</v>
      </c>
      <c r="M343" s="2">
        <v>3.49</v>
      </c>
      <c r="N343" s="4">
        <v>53.70597867</v>
      </c>
      <c r="O343" s="4">
        <v>199.595</v>
      </c>
      <c r="P343" s="2">
        <v>1.5</v>
      </c>
      <c r="Q343" s="2">
        <v>180</v>
      </c>
      <c r="R343" s="7">
        <v>-46.29402133</v>
      </c>
      <c r="S343" s="7">
        <v>49.595</v>
      </c>
      <c r="T343" s="1" t="s">
        <v>345</v>
      </c>
    </row>
    <row r="344" spans="1:20" ht="15.75">
      <c r="A344" s="1" t="s">
        <v>962</v>
      </c>
      <c r="B344" s="1"/>
      <c r="C344" s="1"/>
      <c r="E344" s="30" t="s">
        <v>347</v>
      </c>
      <c r="I344" s="5">
        <v>342</v>
      </c>
      <c r="L344" s="2" t="s">
        <v>15</v>
      </c>
      <c r="M344" s="2">
        <v>0</v>
      </c>
      <c r="N344" s="4">
        <v>53.70597867</v>
      </c>
      <c r="O344" s="4">
        <v>197</v>
      </c>
      <c r="P344" s="2">
        <v>1.5</v>
      </c>
      <c r="Q344" s="2">
        <v>180</v>
      </c>
      <c r="R344" s="7">
        <v>-46.29402133</v>
      </c>
      <c r="S344" s="7">
        <v>47</v>
      </c>
      <c r="T344" s="1" t="s">
        <v>345</v>
      </c>
    </row>
    <row r="345" spans="1:20" ht="15.75">
      <c r="A345" s="1" t="s">
        <v>962</v>
      </c>
      <c r="B345" s="1"/>
      <c r="C345" s="1"/>
      <c r="E345" s="30" t="s">
        <v>348</v>
      </c>
      <c r="I345" s="2">
        <v>343</v>
      </c>
      <c r="L345" s="2" t="s">
        <v>3</v>
      </c>
      <c r="M345" s="2">
        <v>4.07</v>
      </c>
      <c r="N345" s="4">
        <v>53.70597867</v>
      </c>
      <c r="O345" s="4">
        <v>195.815</v>
      </c>
      <c r="P345" s="2">
        <v>1.5</v>
      </c>
      <c r="Q345" s="2">
        <v>180</v>
      </c>
      <c r="R345" s="7">
        <v>-46.29402133</v>
      </c>
      <c r="S345" s="7">
        <v>45.815</v>
      </c>
      <c r="T345" s="1" t="s">
        <v>345</v>
      </c>
    </row>
    <row r="346" spans="2:26" ht="15.75">
      <c r="B346" s="42" t="str">
        <f>CONCATENATE(T346,U346,F346)</f>
        <v>HR14KS08</v>
      </c>
      <c r="D346" s="44" t="s">
        <v>1017</v>
      </c>
      <c r="E346" s="34" t="s">
        <v>349</v>
      </c>
      <c r="F346" s="1" t="str">
        <f>CONCATENATE(TEXT(V346,"00"),X346)</f>
        <v>08</v>
      </c>
      <c r="G346" s="29" t="s">
        <v>966</v>
      </c>
      <c r="I346" s="5">
        <v>344</v>
      </c>
      <c r="L346" s="20" t="s">
        <v>25</v>
      </c>
      <c r="M346" s="20">
        <v>0.3</v>
      </c>
      <c r="N346" s="21">
        <v>53.70597867</v>
      </c>
      <c r="O346" s="21">
        <v>195.3</v>
      </c>
      <c r="P346" s="20">
        <v>1.5</v>
      </c>
      <c r="Q346" s="20">
        <v>180</v>
      </c>
      <c r="R346" s="21">
        <v>-46.29402133</v>
      </c>
      <c r="S346" s="21">
        <v>45.30000000000001</v>
      </c>
      <c r="T346" s="44" t="s">
        <v>345</v>
      </c>
      <c r="U346" s="44" t="s">
        <v>26</v>
      </c>
      <c r="V346" s="44">
        <v>8</v>
      </c>
      <c r="W346" s="44"/>
      <c r="X346" s="44"/>
      <c r="Y346" s="44"/>
      <c r="Z346" s="44"/>
    </row>
    <row r="347" spans="2:26" ht="15.75">
      <c r="B347" s="42" t="str">
        <f>CONCATENATE(T347,U347,F347)</f>
        <v>HR14DX28</v>
      </c>
      <c r="D347" s="44"/>
      <c r="E347" s="30" t="s">
        <v>350</v>
      </c>
      <c r="F347" s="1" t="str">
        <f>CONCATENATE(TEXT(V347,"00"),X347)</f>
        <v>28</v>
      </c>
      <c r="G347" s="29" t="s">
        <v>974</v>
      </c>
      <c r="I347" s="2">
        <v>345</v>
      </c>
      <c r="L347" s="2" t="s">
        <v>28</v>
      </c>
      <c r="M347" s="2">
        <v>0</v>
      </c>
      <c r="N347" s="4">
        <v>53.70597867</v>
      </c>
      <c r="O347" s="4">
        <v>195.3</v>
      </c>
      <c r="P347" s="2">
        <v>1.5</v>
      </c>
      <c r="Q347" s="2">
        <v>180</v>
      </c>
      <c r="R347" s="7">
        <v>-46.29402133</v>
      </c>
      <c r="S347" s="7">
        <v>45.30000000000001</v>
      </c>
      <c r="T347" s="44" t="s">
        <v>345</v>
      </c>
      <c r="U347" s="44" t="s">
        <v>29</v>
      </c>
      <c r="V347" s="44">
        <v>28</v>
      </c>
      <c r="W347" s="44"/>
      <c r="X347" s="44"/>
      <c r="Y347" s="44"/>
      <c r="Z347" s="44"/>
    </row>
    <row r="348" spans="2:26" ht="15.75">
      <c r="B348" s="42" t="str">
        <f>CONCATENATE(T348,U348,F348)</f>
        <v>HR14KH1</v>
      </c>
      <c r="D348" s="44" t="s">
        <v>1018</v>
      </c>
      <c r="E348" s="32" t="s">
        <v>351</v>
      </c>
      <c r="F348" s="1" t="str">
        <f>CONCATENATE(V348,TEXT(W348,"0"),X348)</f>
        <v>1</v>
      </c>
      <c r="G348" s="29" t="s">
        <v>981</v>
      </c>
      <c r="I348" s="2">
        <v>346</v>
      </c>
      <c r="L348" s="22" t="s">
        <v>315</v>
      </c>
      <c r="M348" s="22">
        <v>0</v>
      </c>
      <c r="N348" s="23">
        <v>53.70597867</v>
      </c>
      <c r="O348" s="23">
        <v>194.8</v>
      </c>
      <c r="P348" s="22">
        <v>1.5</v>
      </c>
      <c r="Q348" s="22">
        <v>180</v>
      </c>
      <c r="R348" s="23">
        <v>-46.29402133</v>
      </c>
      <c r="S348" s="23">
        <v>44.80000000000001</v>
      </c>
      <c r="T348" s="44" t="s">
        <v>345</v>
      </c>
      <c r="U348" s="44" t="s">
        <v>64</v>
      </c>
      <c r="V348" s="44"/>
      <c r="W348" s="44">
        <v>1</v>
      </c>
      <c r="X348" s="44"/>
      <c r="Y348" s="44"/>
      <c r="Z348" s="44"/>
    </row>
    <row r="349" spans="2:26" ht="15.75">
      <c r="B349" s="42" t="str">
        <f>CONCATENATE(T349,U349,F349)</f>
        <v>HR14KV1</v>
      </c>
      <c r="D349" s="44" t="s">
        <v>1019</v>
      </c>
      <c r="E349" s="32" t="s">
        <v>352</v>
      </c>
      <c r="F349" s="1" t="str">
        <f>CONCATENATE(V349,TEXT(W349,"0"),X349)</f>
        <v>1</v>
      </c>
      <c r="G349" s="29" t="s">
        <v>982</v>
      </c>
      <c r="I349" s="5">
        <v>347</v>
      </c>
      <c r="L349" s="22" t="s">
        <v>318</v>
      </c>
      <c r="M349" s="22">
        <v>0</v>
      </c>
      <c r="N349" s="23">
        <v>53.70597867</v>
      </c>
      <c r="O349" s="23">
        <v>194.3</v>
      </c>
      <c r="P349" s="22">
        <v>1.5</v>
      </c>
      <c r="Q349" s="22">
        <v>180</v>
      </c>
      <c r="R349" s="23">
        <v>-46.29402133</v>
      </c>
      <c r="S349" s="23">
        <v>44.30000000000001</v>
      </c>
      <c r="T349" s="44" t="s">
        <v>345</v>
      </c>
      <c r="U349" s="44" t="s">
        <v>13</v>
      </c>
      <c r="V349" s="44"/>
      <c r="W349" s="44">
        <v>1</v>
      </c>
      <c r="X349" s="44"/>
      <c r="Y349" s="44"/>
      <c r="Z349" s="44"/>
    </row>
    <row r="350" spans="1:26" ht="15.75">
      <c r="A350" s="1" t="s">
        <v>962</v>
      </c>
      <c r="B350" s="1"/>
      <c r="C350" s="1"/>
      <c r="D350" s="44"/>
      <c r="E350" s="30" t="s">
        <v>353</v>
      </c>
      <c r="I350" s="2">
        <v>348</v>
      </c>
      <c r="L350" s="2" t="s">
        <v>15</v>
      </c>
      <c r="M350" s="2">
        <v>0</v>
      </c>
      <c r="N350" s="4">
        <v>53.70597867</v>
      </c>
      <c r="O350" s="4">
        <v>193.8</v>
      </c>
      <c r="P350" s="2">
        <v>1.5</v>
      </c>
      <c r="Q350" s="2">
        <v>180</v>
      </c>
      <c r="R350" s="7">
        <v>-46.29402133</v>
      </c>
      <c r="S350" s="7">
        <v>43.80000000000001</v>
      </c>
      <c r="T350" s="44" t="s">
        <v>345</v>
      </c>
      <c r="U350" s="44"/>
      <c r="V350" s="44"/>
      <c r="W350" s="44"/>
      <c r="X350" s="44"/>
      <c r="Y350" s="44"/>
      <c r="Z350" s="44"/>
    </row>
    <row r="351" spans="1:26" ht="15.75">
      <c r="A351" s="1" t="s">
        <v>962</v>
      </c>
      <c r="B351" s="1"/>
      <c r="C351" s="1"/>
      <c r="D351" s="44"/>
      <c r="E351" s="30" t="s">
        <v>354</v>
      </c>
      <c r="I351" s="5">
        <v>349</v>
      </c>
      <c r="L351" s="2" t="s">
        <v>3</v>
      </c>
      <c r="M351" s="2">
        <v>4.28</v>
      </c>
      <c r="N351" s="4">
        <v>53.70597867</v>
      </c>
      <c r="O351" s="4">
        <v>191.64</v>
      </c>
      <c r="P351" s="2">
        <v>1.5</v>
      </c>
      <c r="Q351" s="2">
        <v>180</v>
      </c>
      <c r="R351" s="7">
        <v>-46.29402133</v>
      </c>
      <c r="S351" s="7">
        <v>41.639999999999986</v>
      </c>
      <c r="T351" s="44" t="s">
        <v>345</v>
      </c>
      <c r="U351" s="44"/>
      <c r="V351" s="44"/>
      <c r="W351" s="44"/>
      <c r="X351" s="44"/>
      <c r="Y351" s="44"/>
      <c r="Z351" s="44"/>
    </row>
    <row r="352" spans="1:26" ht="15.75">
      <c r="A352" s="1" t="s">
        <v>962</v>
      </c>
      <c r="B352" s="1"/>
      <c r="C352" s="1"/>
      <c r="D352" s="44"/>
      <c r="E352" s="30" t="s">
        <v>355</v>
      </c>
      <c r="I352" s="2">
        <v>350</v>
      </c>
      <c r="L352" s="2" t="s">
        <v>15</v>
      </c>
      <c r="M352" s="2">
        <v>0</v>
      </c>
      <c r="N352" s="4">
        <v>53.70597867</v>
      </c>
      <c r="O352" s="4">
        <v>190.5</v>
      </c>
      <c r="P352" s="2">
        <v>1.5</v>
      </c>
      <c r="Q352" s="2">
        <v>180</v>
      </c>
      <c r="R352" s="7">
        <v>-46.29402133</v>
      </c>
      <c r="S352" s="7">
        <v>40.5</v>
      </c>
      <c r="T352" s="44" t="s">
        <v>345</v>
      </c>
      <c r="U352" s="44"/>
      <c r="V352" s="44"/>
      <c r="W352" s="44"/>
      <c r="X352" s="44"/>
      <c r="Y352" s="44"/>
      <c r="Z352" s="44"/>
    </row>
    <row r="353" spans="1:26" ht="15.75">
      <c r="A353" s="1" t="s">
        <v>962</v>
      </c>
      <c r="B353" s="1"/>
      <c r="C353" s="1"/>
      <c r="D353" s="44"/>
      <c r="E353" s="30" t="s">
        <v>356</v>
      </c>
      <c r="I353" s="2">
        <v>351</v>
      </c>
      <c r="L353" s="2" t="s">
        <v>15</v>
      </c>
      <c r="M353" s="2">
        <v>0</v>
      </c>
      <c r="N353" s="4">
        <v>53.70597867</v>
      </c>
      <c r="O353" s="4">
        <v>187.5</v>
      </c>
      <c r="P353" s="2">
        <v>1.5</v>
      </c>
      <c r="Q353" s="2">
        <v>180</v>
      </c>
      <c r="R353" s="7">
        <v>-46.29402133</v>
      </c>
      <c r="S353" s="7">
        <v>37.5</v>
      </c>
      <c r="T353" s="44" t="s">
        <v>345</v>
      </c>
      <c r="U353" s="44"/>
      <c r="V353" s="44"/>
      <c r="W353" s="44"/>
      <c r="X353" s="44"/>
      <c r="Y353" s="44"/>
      <c r="Z353" s="44"/>
    </row>
    <row r="354" spans="1:26" ht="15.75">
      <c r="A354" s="1" t="s">
        <v>962</v>
      </c>
      <c r="B354" s="1"/>
      <c r="C354" s="1"/>
      <c r="D354" s="44"/>
      <c r="E354" s="30" t="s">
        <v>357</v>
      </c>
      <c r="I354" s="5">
        <v>352</v>
      </c>
      <c r="L354" s="2" t="s">
        <v>3</v>
      </c>
      <c r="M354" s="2">
        <v>5.99</v>
      </c>
      <c r="N354" s="4">
        <v>53.70597867</v>
      </c>
      <c r="O354" s="4">
        <v>186.505</v>
      </c>
      <c r="P354" s="2">
        <v>1.5</v>
      </c>
      <c r="Q354" s="2">
        <v>180</v>
      </c>
      <c r="R354" s="7">
        <v>-46.29402133</v>
      </c>
      <c r="S354" s="7">
        <v>36.504999999999995</v>
      </c>
      <c r="T354" s="44" t="s">
        <v>345</v>
      </c>
      <c r="U354" s="44"/>
      <c r="V354" s="44"/>
      <c r="W354" s="44"/>
      <c r="X354" s="44"/>
      <c r="Y354" s="44"/>
      <c r="Z354" s="44"/>
    </row>
    <row r="355" spans="2:26" ht="15.75">
      <c r="B355" s="42" t="str">
        <f>CONCATENATE(T355,U355,F355)</f>
        <v>HR14KS09</v>
      </c>
      <c r="D355" s="44" t="s">
        <v>1020</v>
      </c>
      <c r="E355" s="34" t="s">
        <v>358</v>
      </c>
      <c r="F355" s="1" t="str">
        <f>CONCATENATE(TEXT(V355,"00"),X355)</f>
        <v>09</v>
      </c>
      <c r="G355" s="29" t="s">
        <v>966</v>
      </c>
      <c r="I355" s="2">
        <v>353</v>
      </c>
      <c r="L355" s="20" t="s">
        <v>25</v>
      </c>
      <c r="M355" s="20">
        <v>0.3</v>
      </c>
      <c r="N355" s="21">
        <v>53.70597867</v>
      </c>
      <c r="O355" s="21">
        <v>185.3</v>
      </c>
      <c r="P355" s="20">
        <v>1.5</v>
      </c>
      <c r="Q355" s="20">
        <v>180</v>
      </c>
      <c r="R355" s="21">
        <v>-46.29402133</v>
      </c>
      <c r="S355" s="21">
        <v>35.30000000000001</v>
      </c>
      <c r="T355" s="44" t="s">
        <v>345</v>
      </c>
      <c r="U355" s="44" t="s">
        <v>26</v>
      </c>
      <c r="V355" s="44">
        <v>9</v>
      </c>
      <c r="W355" s="44"/>
      <c r="X355" s="44"/>
      <c r="Y355" s="44"/>
      <c r="Z355" s="44"/>
    </row>
    <row r="356" spans="2:26" ht="15.75">
      <c r="B356" s="42" t="str">
        <f>CONCATENATE(T356,U356,F356)</f>
        <v>HR14DX29</v>
      </c>
      <c r="D356" s="44"/>
      <c r="E356" s="30" t="s">
        <v>359</v>
      </c>
      <c r="F356" s="1" t="str">
        <f>CONCATENATE(TEXT(V356,"00"),X356)</f>
        <v>29</v>
      </c>
      <c r="G356" s="29" t="s">
        <v>974</v>
      </c>
      <c r="I356" s="5">
        <v>354</v>
      </c>
      <c r="L356" s="2" t="s">
        <v>28</v>
      </c>
      <c r="M356" s="2">
        <v>0</v>
      </c>
      <c r="N356" s="4">
        <v>53.70597867</v>
      </c>
      <c r="O356" s="4">
        <v>185.3</v>
      </c>
      <c r="P356" s="2">
        <v>1.5</v>
      </c>
      <c r="Q356" s="2">
        <v>180</v>
      </c>
      <c r="R356" s="7">
        <v>-46.29402133</v>
      </c>
      <c r="S356" s="7">
        <v>35.30000000000001</v>
      </c>
      <c r="T356" s="44" t="s">
        <v>345</v>
      </c>
      <c r="U356" s="44" t="s">
        <v>29</v>
      </c>
      <c r="V356" s="44">
        <v>29</v>
      </c>
      <c r="W356" s="44"/>
      <c r="X356" s="44"/>
      <c r="Y356" s="44"/>
      <c r="Z356" s="44"/>
    </row>
    <row r="357" spans="2:26" ht="15.75">
      <c r="B357" s="42" t="str">
        <f>CONCATENATE(T357,U357,F357)</f>
        <v>HR14KH2</v>
      </c>
      <c r="D357" s="44" t="s">
        <v>1021</v>
      </c>
      <c r="E357" s="32" t="s">
        <v>360</v>
      </c>
      <c r="F357" s="1" t="str">
        <f>CONCATENATE(V357,TEXT(W357,"0"),X357)</f>
        <v>2</v>
      </c>
      <c r="G357" s="29" t="s">
        <v>981</v>
      </c>
      <c r="I357" s="2">
        <v>355</v>
      </c>
      <c r="L357" s="22" t="s">
        <v>315</v>
      </c>
      <c r="M357" s="22">
        <v>0</v>
      </c>
      <c r="N357" s="23">
        <v>53.70597867</v>
      </c>
      <c r="O357" s="23">
        <v>184.8</v>
      </c>
      <c r="P357" s="22">
        <v>1.5</v>
      </c>
      <c r="Q357" s="22">
        <v>180</v>
      </c>
      <c r="R357" s="23">
        <v>-46.29402133</v>
      </c>
      <c r="S357" s="23">
        <v>34.80000000000001</v>
      </c>
      <c r="T357" s="44" t="s">
        <v>345</v>
      </c>
      <c r="U357" s="44" t="s">
        <v>64</v>
      </c>
      <c r="V357" s="44"/>
      <c r="W357" s="44">
        <v>2</v>
      </c>
      <c r="X357" s="44"/>
      <c r="Y357" s="44"/>
      <c r="Z357" s="44"/>
    </row>
    <row r="358" spans="2:26" ht="15.75">
      <c r="B358" s="42" t="str">
        <f>CONCATENATE(T358,U358,F358)</f>
        <v>HR14KV2</v>
      </c>
      <c r="D358" s="44" t="s">
        <v>1022</v>
      </c>
      <c r="E358" s="32" t="s">
        <v>361</v>
      </c>
      <c r="F358" s="1" t="str">
        <f>CONCATENATE(V358,TEXT(W358,"0"),X358)</f>
        <v>2</v>
      </c>
      <c r="G358" s="29" t="s">
        <v>982</v>
      </c>
      <c r="I358" s="2">
        <v>356</v>
      </c>
      <c r="L358" s="22" t="s">
        <v>318</v>
      </c>
      <c r="M358" s="22">
        <v>0</v>
      </c>
      <c r="N358" s="23">
        <v>53.70597867</v>
      </c>
      <c r="O358" s="23">
        <v>184.3</v>
      </c>
      <c r="P358" s="22">
        <v>1.5</v>
      </c>
      <c r="Q358" s="22">
        <v>180</v>
      </c>
      <c r="R358" s="23">
        <v>-46.29402133</v>
      </c>
      <c r="S358" s="23">
        <v>34.30000000000001</v>
      </c>
      <c r="T358" s="44" t="s">
        <v>345</v>
      </c>
      <c r="U358" s="44" t="s">
        <v>13</v>
      </c>
      <c r="V358" s="44"/>
      <c r="W358" s="44">
        <v>2</v>
      </c>
      <c r="X358" s="44"/>
      <c r="Y358" s="44"/>
      <c r="Z358" s="44"/>
    </row>
    <row r="359" spans="1:26" ht="15.75">
      <c r="A359" s="1" t="s">
        <v>962</v>
      </c>
      <c r="B359" s="1"/>
      <c r="C359" s="1"/>
      <c r="D359" s="44"/>
      <c r="E359" s="30" t="s">
        <v>362</v>
      </c>
      <c r="I359" s="5">
        <v>357</v>
      </c>
      <c r="L359" s="2" t="s">
        <v>91</v>
      </c>
      <c r="M359" s="2">
        <v>0</v>
      </c>
      <c r="N359" s="4">
        <v>53.70597867</v>
      </c>
      <c r="O359" s="4">
        <v>183.919</v>
      </c>
      <c r="P359" s="2">
        <v>1.5</v>
      </c>
      <c r="Q359" s="2">
        <v>180</v>
      </c>
      <c r="R359" s="7">
        <v>-46.29402133</v>
      </c>
      <c r="S359" s="7">
        <v>33.91900000000001</v>
      </c>
      <c r="T359" s="44" t="s">
        <v>345</v>
      </c>
      <c r="U359" s="44"/>
      <c r="V359" s="44"/>
      <c r="W359" s="44"/>
      <c r="X359" s="44"/>
      <c r="Y359" s="44"/>
      <c r="Z359" s="44"/>
    </row>
    <row r="360" spans="2:26" ht="15.75">
      <c r="B360" s="42" t="str">
        <f>CONCATENATE(T360,U360,F360)</f>
        <v>HR14QTA6D</v>
      </c>
      <c r="D360" s="44" t="s">
        <v>1023</v>
      </c>
      <c r="E360" s="31" t="s">
        <v>363</v>
      </c>
      <c r="F360" s="1" t="str">
        <f>CONCATENATE(V360,TEXT(W360,"0"),X360)</f>
        <v>A6D</v>
      </c>
      <c r="G360" s="29" t="s">
        <v>978</v>
      </c>
      <c r="I360" s="2">
        <v>358</v>
      </c>
      <c r="L360" s="15" t="s">
        <v>6</v>
      </c>
      <c r="M360" s="15">
        <v>0.6</v>
      </c>
      <c r="N360" s="16">
        <v>53.70597867</v>
      </c>
      <c r="O360" s="16">
        <v>183.21</v>
      </c>
      <c r="P360" s="15">
        <v>1.5</v>
      </c>
      <c r="Q360" s="15">
        <v>180</v>
      </c>
      <c r="R360" s="16">
        <v>-46.29402133</v>
      </c>
      <c r="S360" s="16">
        <v>33.21000000000001</v>
      </c>
      <c r="T360" s="44" t="s">
        <v>345</v>
      </c>
      <c r="U360" s="44" t="s">
        <v>322</v>
      </c>
      <c r="V360" s="44" t="s">
        <v>940</v>
      </c>
      <c r="W360" s="44">
        <v>6</v>
      </c>
      <c r="X360" s="44" t="s">
        <v>939</v>
      </c>
      <c r="Y360" s="44"/>
      <c r="Z360" s="44"/>
    </row>
    <row r="361" spans="1:26" ht="15.75">
      <c r="A361" s="1" t="s">
        <v>962</v>
      </c>
      <c r="B361" s="1"/>
      <c r="C361" s="1"/>
      <c r="D361" s="44"/>
      <c r="E361" s="30" t="s">
        <v>364</v>
      </c>
      <c r="I361" s="5">
        <v>359</v>
      </c>
      <c r="L361" s="2" t="s">
        <v>324</v>
      </c>
      <c r="M361" s="2">
        <v>0</v>
      </c>
      <c r="N361" s="4">
        <v>53.70597867</v>
      </c>
      <c r="O361" s="4">
        <v>183.21</v>
      </c>
      <c r="P361" s="2">
        <v>1.5</v>
      </c>
      <c r="Q361" s="2">
        <v>180</v>
      </c>
      <c r="R361" s="7">
        <v>-46.29402133</v>
      </c>
      <c r="S361" s="7">
        <v>33.21000000000001</v>
      </c>
      <c r="T361" s="44" t="s">
        <v>345</v>
      </c>
      <c r="U361" s="44"/>
      <c r="V361" s="44"/>
      <c r="W361" s="44"/>
      <c r="X361" s="44"/>
      <c r="Y361" s="44"/>
      <c r="Z361" s="44"/>
    </row>
    <row r="362" spans="1:26" ht="15.75">
      <c r="A362" s="1" t="s">
        <v>962</v>
      </c>
      <c r="B362" s="1"/>
      <c r="C362" s="1"/>
      <c r="D362" s="44"/>
      <c r="E362" s="30" t="s">
        <v>365</v>
      </c>
      <c r="I362" s="2">
        <v>360</v>
      </c>
      <c r="L362" s="2" t="s">
        <v>3</v>
      </c>
      <c r="M362" s="2">
        <v>0.5</v>
      </c>
      <c r="N362" s="4">
        <v>53.70597867</v>
      </c>
      <c r="O362" s="4">
        <v>182.66</v>
      </c>
      <c r="P362" s="2">
        <v>1.5</v>
      </c>
      <c r="Q362" s="2">
        <v>180</v>
      </c>
      <c r="R362" s="7">
        <v>-46.29402133</v>
      </c>
      <c r="S362" s="7">
        <v>32.66</v>
      </c>
      <c r="T362" s="44" t="s">
        <v>345</v>
      </c>
      <c r="U362" s="44"/>
      <c r="V362" s="44"/>
      <c r="W362" s="44"/>
      <c r="X362" s="44"/>
      <c r="Y362" s="44"/>
      <c r="Z362" s="44"/>
    </row>
    <row r="363" spans="2:26" ht="15.75">
      <c r="B363" s="42" t="str">
        <f>CONCATENATE(T363,U363,F363)</f>
        <v>HR14QTA6F</v>
      </c>
      <c r="D363" s="44" t="s">
        <v>1024</v>
      </c>
      <c r="E363" s="31" t="s">
        <v>366</v>
      </c>
      <c r="F363" s="1" t="str">
        <f>CONCATENATE(V363,TEXT(W363,"0"),X363)</f>
        <v>A6F</v>
      </c>
      <c r="G363" s="29" t="s">
        <v>978</v>
      </c>
      <c r="I363" s="2">
        <v>361</v>
      </c>
      <c r="L363" s="15" t="s">
        <v>6</v>
      </c>
      <c r="M363" s="15">
        <v>0.6</v>
      </c>
      <c r="N363" s="16">
        <v>53.70597867</v>
      </c>
      <c r="O363" s="16">
        <v>182.11</v>
      </c>
      <c r="P363" s="15">
        <v>1.5</v>
      </c>
      <c r="Q363" s="15">
        <v>180</v>
      </c>
      <c r="R363" s="16">
        <v>-46.29402133</v>
      </c>
      <c r="S363" s="16">
        <v>32.110000000000014</v>
      </c>
      <c r="T363" s="44" t="s">
        <v>345</v>
      </c>
      <c r="U363" s="44" t="s">
        <v>322</v>
      </c>
      <c r="V363" s="44" t="s">
        <v>940</v>
      </c>
      <c r="W363" s="44">
        <v>6</v>
      </c>
      <c r="X363" s="44" t="s">
        <v>942</v>
      </c>
      <c r="Y363" s="44"/>
      <c r="Z363" s="44"/>
    </row>
    <row r="364" spans="1:26" ht="15.75">
      <c r="A364" s="1" t="s">
        <v>962</v>
      </c>
      <c r="B364" s="1"/>
      <c r="C364" s="1"/>
      <c r="D364" s="44"/>
      <c r="E364" s="30" t="s">
        <v>367</v>
      </c>
      <c r="I364" s="5">
        <v>362</v>
      </c>
      <c r="L364" s="2" t="s">
        <v>324</v>
      </c>
      <c r="M364" s="2">
        <v>0</v>
      </c>
      <c r="N364" s="4">
        <v>53.70597867</v>
      </c>
      <c r="O364" s="4">
        <v>182.11</v>
      </c>
      <c r="P364" s="2">
        <v>1.5</v>
      </c>
      <c r="Q364" s="2">
        <v>180</v>
      </c>
      <c r="R364" s="7">
        <v>-46.29402133</v>
      </c>
      <c r="S364" s="7">
        <v>32.110000000000014</v>
      </c>
      <c r="T364" s="44" t="s">
        <v>345</v>
      </c>
      <c r="U364" s="44"/>
      <c r="V364" s="44"/>
      <c r="W364" s="44"/>
      <c r="X364" s="44"/>
      <c r="Y364" s="44"/>
      <c r="Z364" s="44"/>
    </row>
    <row r="365" spans="1:26" ht="15.75">
      <c r="A365" s="1" t="s">
        <v>962</v>
      </c>
      <c r="B365" s="1"/>
      <c r="C365" s="1"/>
      <c r="D365" s="44"/>
      <c r="E365" s="30" t="s">
        <v>365</v>
      </c>
      <c r="I365" s="2">
        <v>363</v>
      </c>
      <c r="L365" s="2" t="s">
        <v>3</v>
      </c>
      <c r="M365" s="2">
        <v>0.5</v>
      </c>
      <c r="N365" s="4">
        <v>53.70597867</v>
      </c>
      <c r="O365" s="4">
        <v>181.56</v>
      </c>
      <c r="P365" s="2">
        <v>1.5</v>
      </c>
      <c r="Q365" s="2">
        <v>180</v>
      </c>
      <c r="R365" s="7">
        <v>-46.29402133</v>
      </c>
      <c r="S365" s="7">
        <v>31.560000000000002</v>
      </c>
      <c r="T365" s="44" t="s">
        <v>345</v>
      </c>
      <c r="U365" s="44"/>
      <c r="V365" s="44"/>
      <c r="W365" s="44"/>
      <c r="X365" s="44"/>
      <c r="Y365" s="44"/>
      <c r="Z365" s="44"/>
    </row>
    <row r="366" spans="2:26" ht="15.75">
      <c r="B366" s="42" t="str">
        <f>CONCATENATE(T366,U366,F366)</f>
        <v>HR14QTB6F</v>
      </c>
      <c r="D366" s="44" t="s">
        <v>1024</v>
      </c>
      <c r="E366" s="31" t="s">
        <v>366</v>
      </c>
      <c r="F366" s="1" t="str">
        <f>CONCATENATE(V366,TEXT(W366,"0"),X366)</f>
        <v>B6F</v>
      </c>
      <c r="G366" s="29" t="s">
        <v>978</v>
      </c>
      <c r="I366" s="5">
        <v>364</v>
      </c>
      <c r="L366" s="15" t="s">
        <v>6</v>
      </c>
      <c r="M366" s="15">
        <v>0.6</v>
      </c>
      <c r="N366" s="16">
        <v>53.70597867</v>
      </c>
      <c r="O366" s="16">
        <v>181.01</v>
      </c>
      <c r="P366" s="15">
        <v>1.5</v>
      </c>
      <c r="Q366" s="15">
        <v>180</v>
      </c>
      <c r="R366" s="16">
        <v>-46.29402133</v>
      </c>
      <c r="S366" s="16">
        <v>31.00999999999999</v>
      </c>
      <c r="T366" s="44" t="s">
        <v>345</v>
      </c>
      <c r="U366" s="44" t="s">
        <v>322</v>
      </c>
      <c r="V366" s="44" t="s">
        <v>764</v>
      </c>
      <c r="W366" s="44">
        <v>6</v>
      </c>
      <c r="X366" s="44" t="s">
        <v>942</v>
      </c>
      <c r="Y366" s="44"/>
      <c r="Z366" s="44"/>
    </row>
    <row r="367" spans="1:26" ht="15.75">
      <c r="A367" s="1" t="s">
        <v>962</v>
      </c>
      <c r="B367" s="1"/>
      <c r="C367" s="1"/>
      <c r="D367" s="44"/>
      <c r="E367" s="30" t="s">
        <v>368</v>
      </c>
      <c r="I367" s="2">
        <v>365</v>
      </c>
      <c r="L367" s="2" t="s">
        <v>324</v>
      </c>
      <c r="M367" s="2">
        <v>0</v>
      </c>
      <c r="N367" s="4">
        <v>53.70597867</v>
      </c>
      <c r="O367" s="4">
        <v>181.01</v>
      </c>
      <c r="P367" s="2">
        <v>1.5</v>
      </c>
      <c r="Q367" s="2">
        <v>180</v>
      </c>
      <c r="R367" s="7">
        <v>-46.29402133</v>
      </c>
      <c r="S367" s="7">
        <v>31.00999999999999</v>
      </c>
      <c r="T367" s="44" t="s">
        <v>345</v>
      </c>
      <c r="U367" s="44"/>
      <c r="V367" s="44"/>
      <c r="W367" s="44"/>
      <c r="X367" s="44"/>
      <c r="Y367" s="44"/>
      <c r="Z367" s="44"/>
    </row>
    <row r="368" spans="1:26" ht="15.75">
      <c r="A368" s="1" t="s">
        <v>962</v>
      </c>
      <c r="B368" s="1"/>
      <c r="C368" s="1"/>
      <c r="D368" s="44"/>
      <c r="E368" s="30" t="s">
        <v>365</v>
      </c>
      <c r="I368" s="2">
        <v>366</v>
      </c>
      <c r="L368" s="2" t="s">
        <v>3</v>
      </c>
      <c r="M368" s="2">
        <v>0.5</v>
      </c>
      <c r="N368" s="4">
        <v>53.70597867</v>
      </c>
      <c r="O368" s="4">
        <v>180.46</v>
      </c>
      <c r="P368" s="2">
        <v>1.5</v>
      </c>
      <c r="Q368" s="2">
        <v>180</v>
      </c>
      <c r="R368" s="7">
        <v>-46.29402133</v>
      </c>
      <c r="S368" s="7">
        <v>30.460000000000008</v>
      </c>
      <c r="T368" s="44" t="s">
        <v>345</v>
      </c>
      <c r="U368" s="44"/>
      <c r="V368" s="44"/>
      <c r="W368" s="44"/>
      <c r="X368" s="44"/>
      <c r="Y368" s="44"/>
      <c r="Z368" s="44"/>
    </row>
    <row r="369" spans="1:26" ht="15.75">
      <c r="A369" s="1" t="s">
        <v>962</v>
      </c>
      <c r="B369" s="1"/>
      <c r="C369" s="1"/>
      <c r="D369" s="44"/>
      <c r="E369" s="30" t="s">
        <v>369</v>
      </c>
      <c r="I369" s="5">
        <v>367</v>
      </c>
      <c r="L369" s="2" t="s">
        <v>15</v>
      </c>
      <c r="M369" s="2">
        <v>0</v>
      </c>
      <c r="N369" s="4">
        <v>53.70597867</v>
      </c>
      <c r="O369" s="4">
        <v>180.46</v>
      </c>
      <c r="P369" s="2">
        <v>1.5</v>
      </c>
      <c r="Q369" s="2">
        <v>180</v>
      </c>
      <c r="R369" s="7">
        <v>-46.29402133</v>
      </c>
      <c r="S369" s="7">
        <v>30.460000000000008</v>
      </c>
      <c r="T369" s="44" t="s">
        <v>345</v>
      </c>
      <c r="U369" s="44"/>
      <c r="V369" s="44"/>
      <c r="W369" s="44"/>
      <c r="X369" s="44"/>
      <c r="Y369" s="44"/>
      <c r="Z369" s="44"/>
    </row>
    <row r="370" spans="2:26" ht="15.75">
      <c r="B370" s="42" t="str">
        <f>CONCATENATE(T370,U370,F370)</f>
        <v>HR14QTB6D</v>
      </c>
      <c r="D370" s="44" t="s">
        <v>1023</v>
      </c>
      <c r="E370" s="31" t="s">
        <v>363</v>
      </c>
      <c r="F370" s="1" t="str">
        <f>CONCATENATE(V370,TEXT(W370,"0"),X370)</f>
        <v>B6D</v>
      </c>
      <c r="G370" s="29" t="s">
        <v>978</v>
      </c>
      <c r="I370" s="2">
        <v>368</v>
      </c>
      <c r="L370" s="15" t="s">
        <v>6</v>
      </c>
      <c r="M370" s="15">
        <v>0.6</v>
      </c>
      <c r="N370" s="16">
        <v>53.70597867</v>
      </c>
      <c r="O370" s="16">
        <v>179.91</v>
      </c>
      <c r="P370" s="15">
        <v>1.5</v>
      </c>
      <c r="Q370" s="15">
        <v>180</v>
      </c>
      <c r="R370" s="16">
        <v>-46.29402133</v>
      </c>
      <c r="S370" s="16">
        <v>29.909999999999997</v>
      </c>
      <c r="T370" s="44" t="s">
        <v>345</v>
      </c>
      <c r="U370" s="44" t="s">
        <v>322</v>
      </c>
      <c r="V370" s="44" t="s">
        <v>764</v>
      </c>
      <c r="W370" s="44">
        <v>6</v>
      </c>
      <c r="X370" s="44" t="s">
        <v>939</v>
      </c>
      <c r="Y370" s="44"/>
      <c r="Z370" s="44"/>
    </row>
    <row r="371" spans="1:26" ht="15.75">
      <c r="A371" s="1" t="s">
        <v>962</v>
      </c>
      <c r="B371" s="1"/>
      <c r="C371" s="1"/>
      <c r="D371" s="44"/>
      <c r="E371" s="30" t="s">
        <v>370</v>
      </c>
      <c r="I371" s="5">
        <v>369</v>
      </c>
      <c r="L371" s="2" t="s">
        <v>324</v>
      </c>
      <c r="M371" s="2">
        <v>0</v>
      </c>
      <c r="N371" s="4">
        <v>53.70597867</v>
      </c>
      <c r="O371" s="4">
        <v>179.91</v>
      </c>
      <c r="P371" s="2">
        <v>1.5</v>
      </c>
      <c r="Q371" s="2">
        <v>180</v>
      </c>
      <c r="R371" s="7">
        <v>-46.29402133</v>
      </c>
      <c r="S371" s="7">
        <v>29.909999999999997</v>
      </c>
      <c r="T371" s="44" t="s">
        <v>345</v>
      </c>
      <c r="U371" s="44"/>
      <c r="V371" s="44"/>
      <c r="W371" s="44"/>
      <c r="X371" s="44"/>
      <c r="Y371" s="44"/>
      <c r="Z371" s="44"/>
    </row>
    <row r="372" spans="1:26" ht="15.75">
      <c r="A372" s="1" t="s">
        <v>962</v>
      </c>
      <c r="B372" s="1"/>
      <c r="C372" s="1"/>
      <c r="D372" s="44"/>
      <c r="E372" s="35" t="s">
        <v>153</v>
      </c>
      <c r="I372" s="2">
        <v>370</v>
      </c>
      <c r="L372" s="5"/>
      <c r="M372" s="5">
        <v>0.3</v>
      </c>
      <c r="N372" s="4">
        <v>53.70597867</v>
      </c>
      <c r="O372" s="4">
        <v>178.8</v>
      </c>
      <c r="P372" s="5">
        <v>1.5</v>
      </c>
      <c r="Q372" s="5">
        <v>180</v>
      </c>
      <c r="R372" s="4">
        <v>-46.29402133</v>
      </c>
      <c r="S372" s="4">
        <v>28.80000000000001</v>
      </c>
      <c r="T372" s="44" t="s">
        <v>345</v>
      </c>
      <c r="U372" s="44"/>
      <c r="V372" s="44"/>
      <c r="W372" s="44"/>
      <c r="X372" s="44"/>
      <c r="Y372" s="44"/>
      <c r="Z372" s="44"/>
    </row>
    <row r="373" spans="1:26" ht="15.75">
      <c r="A373" s="1" t="s">
        <v>962</v>
      </c>
      <c r="B373" s="1"/>
      <c r="C373" s="1"/>
      <c r="D373" s="44"/>
      <c r="E373" s="30" t="s">
        <v>371</v>
      </c>
      <c r="I373" s="2">
        <v>371</v>
      </c>
      <c r="L373" s="2" t="s">
        <v>3</v>
      </c>
      <c r="M373" s="2">
        <v>2.11</v>
      </c>
      <c r="N373" s="4">
        <v>53.70597867</v>
      </c>
      <c r="O373" s="4">
        <v>178.555</v>
      </c>
      <c r="P373" s="2">
        <v>1.5</v>
      </c>
      <c r="Q373" s="2">
        <v>180</v>
      </c>
      <c r="R373" s="7">
        <v>-46.29402133</v>
      </c>
      <c r="S373" s="7">
        <v>28.555000000000007</v>
      </c>
      <c r="T373" s="44" t="s">
        <v>345</v>
      </c>
      <c r="U373" s="44"/>
      <c r="V373" s="44"/>
      <c r="W373" s="44"/>
      <c r="X373" s="44"/>
      <c r="Y373" s="44"/>
      <c r="Z373" s="44"/>
    </row>
    <row r="374" spans="2:26" ht="86.25">
      <c r="B374" s="42" t="str">
        <f>CONCATENATE(T374,U374,F374)</f>
        <v>HR14KH3</v>
      </c>
      <c r="D374" s="44" t="s">
        <v>1025</v>
      </c>
      <c r="E374" s="32" t="s">
        <v>372</v>
      </c>
      <c r="F374" s="1" t="str">
        <f>CONCATENATE(V374,TEXT(W374,"0"),X374)</f>
        <v>3</v>
      </c>
      <c r="G374" s="29" t="s">
        <v>981</v>
      </c>
      <c r="I374" s="5">
        <v>372</v>
      </c>
      <c r="J374" s="3" t="s">
        <v>373</v>
      </c>
      <c r="L374" s="22" t="s">
        <v>315</v>
      </c>
      <c r="M374" s="22">
        <v>0</v>
      </c>
      <c r="N374" s="23">
        <v>53.70597867</v>
      </c>
      <c r="O374" s="23">
        <v>178.6</v>
      </c>
      <c r="P374" s="22">
        <v>1.5</v>
      </c>
      <c r="Q374" s="22">
        <v>180</v>
      </c>
      <c r="R374" s="23">
        <v>-46.29402133</v>
      </c>
      <c r="S374" s="23">
        <v>28.599999999999994</v>
      </c>
      <c r="T374" s="44" t="s">
        <v>345</v>
      </c>
      <c r="U374" s="44" t="s">
        <v>64</v>
      </c>
      <c r="V374" s="44"/>
      <c r="W374" s="44">
        <v>3</v>
      </c>
      <c r="X374" s="44"/>
      <c r="Y374" s="44"/>
      <c r="Z374" s="44"/>
    </row>
    <row r="375" spans="2:26" ht="86.25">
      <c r="B375" s="42" t="str">
        <f>CONCATENATE(T375,U375,F375)</f>
        <v>HR14KV3</v>
      </c>
      <c r="D375" s="44" t="s">
        <v>1026</v>
      </c>
      <c r="E375" s="32" t="s">
        <v>374</v>
      </c>
      <c r="F375" s="1" t="str">
        <f>CONCATENATE(V375,TEXT(W375,"0"),X375)</f>
        <v>3</v>
      </c>
      <c r="G375" s="29" t="s">
        <v>982</v>
      </c>
      <c r="I375" s="2">
        <v>373</v>
      </c>
      <c r="J375" s="3" t="s">
        <v>375</v>
      </c>
      <c r="L375" s="22" t="s">
        <v>318</v>
      </c>
      <c r="M375" s="22">
        <v>0</v>
      </c>
      <c r="N375" s="23">
        <v>53.70597867</v>
      </c>
      <c r="O375" s="23">
        <v>178.1</v>
      </c>
      <c r="P375" s="22">
        <v>1.5</v>
      </c>
      <c r="Q375" s="22">
        <v>180</v>
      </c>
      <c r="R375" s="23">
        <v>-46.29402133</v>
      </c>
      <c r="S375" s="23">
        <v>28.099999999999994</v>
      </c>
      <c r="T375" s="44" t="s">
        <v>345</v>
      </c>
      <c r="U375" s="44" t="s">
        <v>13</v>
      </c>
      <c r="V375" s="44"/>
      <c r="W375" s="44">
        <v>3</v>
      </c>
      <c r="X375" s="44"/>
      <c r="Y375" s="44" t="s">
        <v>376</v>
      </c>
      <c r="Z375" s="44"/>
    </row>
    <row r="376" spans="1:26" ht="15.75">
      <c r="A376" s="1" t="s">
        <v>962</v>
      </c>
      <c r="B376" s="1"/>
      <c r="C376" s="1"/>
      <c r="D376" s="44"/>
      <c r="E376" s="30" t="s">
        <v>377</v>
      </c>
      <c r="I376" s="5">
        <v>374</v>
      </c>
      <c r="J376" s="3"/>
      <c r="L376" s="2" t="s">
        <v>378</v>
      </c>
      <c r="M376" s="2">
        <v>0.75</v>
      </c>
      <c r="N376" s="4">
        <v>53.70597867</v>
      </c>
      <c r="O376" s="4">
        <v>177.125</v>
      </c>
      <c r="P376" s="2">
        <v>1.5</v>
      </c>
      <c r="Q376" s="2">
        <v>180</v>
      </c>
      <c r="R376" s="7">
        <v>-46.29402133</v>
      </c>
      <c r="S376" s="7">
        <v>27.125</v>
      </c>
      <c r="T376" s="44" t="s">
        <v>345</v>
      </c>
      <c r="U376" s="44"/>
      <c r="V376" s="44"/>
      <c r="W376" s="44"/>
      <c r="X376" s="44"/>
      <c r="Y376" s="44" t="s">
        <v>388</v>
      </c>
      <c r="Z376" s="44"/>
    </row>
    <row r="377" spans="1:26" ht="15.75">
      <c r="A377" s="1" t="s">
        <v>962</v>
      </c>
      <c r="B377" s="1"/>
      <c r="C377" s="1"/>
      <c r="D377" s="44"/>
      <c r="E377" s="30" t="s">
        <v>379</v>
      </c>
      <c r="I377" s="2">
        <v>375</v>
      </c>
      <c r="J377" s="3"/>
      <c r="L377" s="2" t="s">
        <v>3</v>
      </c>
      <c r="M377" s="2">
        <v>0.5</v>
      </c>
      <c r="N377" s="4">
        <v>53.70597867</v>
      </c>
      <c r="O377" s="4">
        <v>176.5</v>
      </c>
      <c r="P377" s="2">
        <v>1.5</v>
      </c>
      <c r="Q377" s="2">
        <v>180</v>
      </c>
      <c r="R377" s="7">
        <v>-46.29402133</v>
      </c>
      <c r="S377" s="7">
        <v>26.5</v>
      </c>
      <c r="T377" s="44" t="s">
        <v>345</v>
      </c>
      <c r="U377" s="44"/>
      <c r="V377" s="44"/>
      <c r="W377" s="44"/>
      <c r="X377" s="44"/>
      <c r="Y377" s="44"/>
      <c r="Z377" s="44"/>
    </row>
    <row r="378" spans="1:26" ht="15.75">
      <c r="A378" s="1" t="s">
        <v>962</v>
      </c>
      <c r="B378" s="1"/>
      <c r="C378" s="1"/>
      <c r="D378" s="44"/>
      <c r="E378" s="30" t="s">
        <v>380</v>
      </c>
      <c r="I378" s="2">
        <v>376</v>
      </c>
      <c r="J378" s="3"/>
      <c r="L378" s="2" t="s">
        <v>15</v>
      </c>
      <c r="M378" s="2">
        <v>0</v>
      </c>
      <c r="N378" s="4">
        <v>53.70597867</v>
      </c>
      <c r="O378" s="4">
        <v>176.5</v>
      </c>
      <c r="P378" s="2">
        <v>1.5</v>
      </c>
      <c r="Q378" s="2">
        <v>180</v>
      </c>
      <c r="R378" s="7">
        <v>-46.29402133</v>
      </c>
      <c r="S378" s="7">
        <v>26.5</v>
      </c>
      <c r="T378" s="44" t="s">
        <v>345</v>
      </c>
      <c r="U378" s="44"/>
      <c r="V378" s="44"/>
      <c r="W378" s="44"/>
      <c r="X378" s="44"/>
      <c r="Y378" s="44"/>
      <c r="Z378" s="44"/>
    </row>
    <row r="379" spans="1:26" ht="15.75">
      <c r="A379" s="1" t="s">
        <v>962</v>
      </c>
      <c r="B379" s="1"/>
      <c r="C379" s="1"/>
      <c r="D379" s="44"/>
      <c r="E379" s="30" t="s">
        <v>381</v>
      </c>
      <c r="I379" s="5">
        <v>377</v>
      </c>
      <c r="J379" s="3"/>
      <c r="L379" s="2" t="s">
        <v>382</v>
      </c>
      <c r="M379" s="2">
        <v>2.5</v>
      </c>
      <c r="N379" s="4">
        <v>53.70597867</v>
      </c>
      <c r="O379" s="4">
        <v>175</v>
      </c>
      <c r="P379" s="2">
        <v>1.5</v>
      </c>
      <c r="Q379" s="2">
        <v>180</v>
      </c>
      <c r="R379" s="7">
        <v>-46.29402133</v>
      </c>
      <c r="S379" s="7">
        <v>25</v>
      </c>
      <c r="T379" s="44" t="s">
        <v>345</v>
      </c>
      <c r="U379" s="44"/>
      <c r="V379" s="44"/>
      <c r="W379" s="44"/>
      <c r="X379" s="44"/>
      <c r="Y379" s="44" t="s">
        <v>388</v>
      </c>
      <c r="Z379" s="44"/>
    </row>
    <row r="380" spans="1:26" ht="15.75">
      <c r="A380" s="1" t="s">
        <v>962</v>
      </c>
      <c r="B380" s="1"/>
      <c r="C380" s="1"/>
      <c r="D380" s="44"/>
      <c r="E380" s="30" t="s">
        <v>379</v>
      </c>
      <c r="I380" s="2">
        <v>378</v>
      </c>
      <c r="J380" s="3"/>
      <c r="L380" s="2" t="s">
        <v>3</v>
      </c>
      <c r="M380" s="2">
        <v>0.5</v>
      </c>
      <c r="N380" s="4">
        <v>53.70597867</v>
      </c>
      <c r="O380" s="4">
        <v>173.5</v>
      </c>
      <c r="P380" s="2">
        <v>1.5</v>
      </c>
      <c r="Q380" s="2">
        <v>180</v>
      </c>
      <c r="R380" s="7">
        <v>-46.29402133</v>
      </c>
      <c r="S380" s="7">
        <v>23.5</v>
      </c>
      <c r="T380" s="44" t="s">
        <v>345</v>
      </c>
      <c r="U380" s="44"/>
      <c r="V380" s="44"/>
      <c r="W380" s="44"/>
      <c r="X380" s="44"/>
      <c r="Y380" s="44"/>
      <c r="Z380" s="44"/>
    </row>
    <row r="381" spans="1:26" ht="15.75">
      <c r="A381" s="1" t="s">
        <v>962</v>
      </c>
      <c r="B381" s="1"/>
      <c r="C381" s="1"/>
      <c r="D381" s="44"/>
      <c r="E381" s="30" t="s">
        <v>383</v>
      </c>
      <c r="I381" s="5">
        <v>379</v>
      </c>
      <c r="J381" s="3"/>
      <c r="L381" s="2" t="s">
        <v>15</v>
      </c>
      <c r="M381" s="2">
        <v>0</v>
      </c>
      <c r="N381" s="4">
        <v>53.70597867</v>
      </c>
      <c r="O381" s="4">
        <v>173.5</v>
      </c>
      <c r="P381" s="2">
        <v>1.5</v>
      </c>
      <c r="Q381" s="2">
        <v>180</v>
      </c>
      <c r="R381" s="7">
        <v>-46.29402133</v>
      </c>
      <c r="S381" s="7">
        <v>23.5</v>
      </c>
      <c r="T381" s="44" t="s">
        <v>345</v>
      </c>
      <c r="U381" s="44"/>
      <c r="V381" s="44"/>
      <c r="W381" s="44"/>
      <c r="X381" s="44"/>
      <c r="Y381" s="44"/>
      <c r="Z381" s="44"/>
    </row>
    <row r="382" spans="1:26" ht="15.75">
      <c r="A382" s="1" t="s">
        <v>962</v>
      </c>
      <c r="B382" s="1"/>
      <c r="C382" s="1"/>
      <c r="D382" s="44"/>
      <c r="E382" s="30" t="s">
        <v>384</v>
      </c>
      <c r="I382" s="2">
        <v>380</v>
      </c>
      <c r="J382" s="3"/>
      <c r="L382" s="2" t="s">
        <v>378</v>
      </c>
      <c r="M382" s="2">
        <v>0.75</v>
      </c>
      <c r="N382" s="4">
        <v>53.70597867</v>
      </c>
      <c r="O382" s="4">
        <v>172.875</v>
      </c>
      <c r="P382" s="2">
        <v>1.5</v>
      </c>
      <c r="Q382" s="2">
        <v>180</v>
      </c>
      <c r="R382" s="7">
        <v>-46.29402133</v>
      </c>
      <c r="S382" s="7">
        <v>22.875</v>
      </c>
      <c r="T382" s="44" t="s">
        <v>345</v>
      </c>
      <c r="U382" s="44"/>
      <c r="V382" s="44"/>
      <c r="W382" s="44"/>
      <c r="X382" s="44"/>
      <c r="Y382" s="44" t="s">
        <v>388</v>
      </c>
      <c r="Z382" s="44"/>
    </row>
    <row r="383" spans="1:26" ht="15.75">
      <c r="A383" s="1" t="s">
        <v>962</v>
      </c>
      <c r="B383" s="1"/>
      <c r="C383" s="1"/>
      <c r="D383" s="44"/>
      <c r="E383" s="30" t="s">
        <v>379</v>
      </c>
      <c r="I383" s="2">
        <v>381</v>
      </c>
      <c r="J383" s="3"/>
      <c r="L383" s="2" t="s">
        <v>3</v>
      </c>
      <c r="M383" s="2">
        <v>0.5</v>
      </c>
      <c r="N383" s="4">
        <v>53.70597867</v>
      </c>
      <c r="O383" s="4">
        <v>172.25</v>
      </c>
      <c r="P383" s="2">
        <v>1.5</v>
      </c>
      <c r="Q383" s="2">
        <v>180</v>
      </c>
      <c r="R383" s="7">
        <v>-46.29402133</v>
      </c>
      <c r="S383" s="7">
        <v>22.25</v>
      </c>
      <c r="T383" s="44" t="s">
        <v>345</v>
      </c>
      <c r="U383" s="44"/>
      <c r="V383" s="44"/>
      <c r="W383" s="44"/>
      <c r="X383" s="44"/>
      <c r="Y383" s="44"/>
      <c r="Z383" s="44"/>
    </row>
    <row r="384" spans="2:26" ht="15.75">
      <c r="B384" s="42" t="str">
        <f>CONCATENATE(T384,U384,F384)</f>
        <v>HR14MO2P</v>
      </c>
      <c r="D384" s="44" t="s">
        <v>1027</v>
      </c>
      <c r="E384" s="30" t="s">
        <v>385</v>
      </c>
      <c r="F384" s="1" t="str">
        <f>CONCATENATE(V384,TEXT(W384,"0"),X384)</f>
        <v>2P</v>
      </c>
      <c r="G384" s="29" t="s">
        <v>976</v>
      </c>
      <c r="I384" s="5">
        <v>382</v>
      </c>
      <c r="J384" s="3"/>
      <c r="L384" s="2" t="s">
        <v>386</v>
      </c>
      <c r="M384" s="2">
        <v>2.5</v>
      </c>
      <c r="N384" s="4">
        <v>53.70597867</v>
      </c>
      <c r="O384" s="4">
        <v>170.75</v>
      </c>
      <c r="P384" s="2">
        <v>1.5</v>
      </c>
      <c r="Q384" s="2">
        <v>180</v>
      </c>
      <c r="R384" s="7">
        <v>-46.29402133</v>
      </c>
      <c r="S384" s="7">
        <v>20.75</v>
      </c>
      <c r="T384" s="44" t="s">
        <v>345</v>
      </c>
      <c r="U384" s="44" t="s">
        <v>387</v>
      </c>
      <c r="V384" s="44">
        <v>2</v>
      </c>
      <c r="W384" s="44" t="s">
        <v>954</v>
      </c>
      <c r="X384" s="44"/>
      <c r="Y384" s="44" t="s">
        <v>388</v>
      </c>
      <c r="Z384" s="44"/>
    </row>
    <row r="385" spans="1:26" ht="15.75">
      <c r="A385" s="1" t="s">
        <v>962</v>
      </c>
      <c r="B385" s="1"/>
      <c r="C385" s="1"/>
      <c r="D385" s="44"/>
      <c r="E385" s="30" t="s">
        <v>379</v>
      </c>
      <c r="I385" s="2">
        <v>383</v>
      </c>
      <c r="J385" s="3"/>
      <c r="L385" s="2" t="s">
        <v>3</v>
      </c>
      <c r="M385" s="2">
        <v>0.5</v>
      </c>
      <c r="N385" s="4">
        <v>53.70597867</v>
      </c>
      <c r="O385" s="4">
        <v>169.25</v>
      </c>
      <c r="P385" s="2">
        <v>1.5</v>
      </c>
      <c r="Q385" s="2">
        <v>180</v>
      </c>
      <c r="R385" s="7">
        <v>-46.29402133</v>
      </c>
      <c r="S385" s="7">
        <v>19.25</v>
      </c>
      <c r="T385" s="44" t="s">
        <v>345</v>
      </c>
      <c r="U385" s="44"/>
      <c r="V385" s="44"/>
      <c r="W385" s="44"/>
      <c r="X385" s="44"/>
      <c r="Y385" s="44"/>
      <c r="Z385" s="44"/>
    </row>
    <row r="386" spans="1:26" ht="15.75">
      <c r="A386" s="1" t="s">
        <v>962</v>
      </c>
      <c r="B386" s="1"/>
      <c r="C386" s="1"/>
      <c r="D386" s="44"/>
      <c r="E386" s="30" t="s">
        <v>389</v>
      </c>
      <c r="I386" s="5">
        <v>384</v>
      </c>
      <c r="J386" s="3"/>
      <c r="L386" s="2" t="s">
        <v>15</v>
      </c>
      <c r="M386" s="2">
        <v>0</v>
      </c>
      <c r="N386" s="4">
        <v>53.70597867</v>
      </c>
      <c r="O386" s="4">
        <v>169.25</v>
      </c>
      <c r="P386" s="2">
        <v>1.5</v>
      </c>
      <c r="Q386" s="2">
        <v>180</v>
      </c>
      <c r="R386" s="7">
        <v>-46.29402133</v>
      </c>
      <c r="S386" s="7">
        <v>19.25</v>
      </c>
      <c r="T386" s="44" t="s">
        <v>345</v>
      </c>
      <c r="U386" s="44"/>
      <c r="V386" s="44"/>
      <c r="W386" s="44"/>
      <c r="X386" s="44"/>
      <c r="Y386" s="44"/>
      <c r="Z386" s="44"/>
    </row>
    <row r="387" spans="1:26" ht="15.75">
      <c r="A387" s="1" t="s">
        <v>962</v>
      </c>
      <c r="B387" s="1"/>
      <c r="C387" s="1"/>
      <c r="D387" s="44"/>
      <c r="E387" s="30" t="s">
        <v>390</v>
      </c>
      <c r="I387" s="2">
        <v>385</v>
      </c>
      <c r="J387" s="3"/>
      <c r="L387" s="2" t="s">
        <v>378</v>
      </c>
      <c r="M387" s="2">
        <v>0.75</v>
      </c>
      <c r="N387" s="4">
        <v>53.70597867</v>
      </c>
      <c r="O387" s="4">
        <v>168.625</v>
      </c>
      <c r="P387" s="2">
        <v>1.5</v>
      </c>
      <c r="Q387" s="2">
        <v>180</v>
      </c>
      <c r="R387" s="7">
        <v>-46.29402133</v>
      </c>
      <c r="S387" s="7">
        <v>18.625</v>
      </c>
      <c r="T387" s="44" t="s">
        <v>345</v>
      </c>
      <c r="U387" s="44"/>
      <c r="V387" s="44"/>
      <c r="W387" s="44"/>
      <c r="X387" s="44"/>
      <c r="Y387" s="44" t="s">
        <v>388</v>
      </c>
      <c r="Z387" s="44"/>
    </row>
    <row r="388" spans="1:26" ht="15.75">
      <c r="A388" s="1" t="s">
        <v>962</v>
      </c>
      <c r="B388" s="1"/>
      <c r="C388" s="1"/>
      <c r="D388" s="44"/>
      <c r="E388" s="30" t="s">
        <v>379</v>
      </c>
      <c r="I388" s="2">
        <v>386</v>
      </c>
      <c r="J388" s="3"/>
      <c r="L388" s="2" t="s">
        <v>3</v>
      </c>
      <c r="M388" s="2">
        <v>0.5</v>
      </c>
      <c r="N388" s="4">
        <v>53.70597867</v>
      </c>
      <c r="O388" s="4">
        <v>168</v>
      </c>
      <c r="P388" s="2">
        <v>1.5</v>
      </c>
      <c r="Q388" s="2">
        <v>180</v>
      </c>
      <c r="R388" s="7">
        <v>-46.29402133</v>
      </c>
      <c r="S388" s="7">
        <v>18</v>
      </c>
      <c r="T388" s="44" t="s">
        <v>345</v>
      </c>
      <c r="U388" s="44"/>
      <c r="V388" s="44"/>
      <c r="W388" s="44"/>
      <c r="X388" s="44"/>
      <c r="Y388" s="44"/>
      <c r="Z388" s="44"/>
    </row>
    <row r="389" spans="1:26" ht="15.75">
      <c r="A389" s="1" t="s">
        <v>962</v>
      </c>
      <c r="B389" s="1"/>
      <c r="C389" s="1"/>
      <c r="D389" s="44"/>
      <c r="E389" s="30" t="s">
        <v>391</v>
      </c>
      <c r="I389" s="5">
        <v>387</v>
      </c>
      <c r="J389" s="3"/>
      <c r="L389" s="2" t="s">
        <v>378</v>
      </c>
      <c r="M389" s="2">
        <v>0.75</v>
      </c>
      <c r="N389" s="4">
        <v>53.70597867</v>
      </c>
      <c r="O389" s="4">
        <v>167.375</v>
      </c>
      <c r="P389" s="2">
        <v>1.5</v>
      </c>
      <c r="Q389" s="2">
        <v>180</v>
      </c>
      <c r="R389" s="7">
        <v>-46.29402133</v>
      </c>
      <c r="S389" s="7">
        <v>17.375</v>
      </c>
      <c r="T389" s="44" t="s">
        <v>345</v>
      </c>
      <c r="U389" s="44"/>
      <c r="V389" s="44"/>
      <c r="W389" s="44"/>
      <c r="X389" s="44"/>
      <c r="Y389" s="44" t="s">
        <v>388</v>
      </c>
      <c r="Z389" s="44"/>
    </row>
    <row r="390" spans="2:26" ht="15.75">
      <c r="B390" s="42" t="str">
        <f>CONCATENATE(T390,U390,F390)</f>
        <v>HR14VV1T</v>
      </c>
      <c r="D390" s="44"/>
      <c r="E390" s="36" t="s">
        <v>392</v>
      </c>
      <c r="F390" s="1" t="str">
        <f>CONCATENATE(V390,TEXT(W390,"0"),X390)</f>
        <v>1T</v>
      </c>
      <c r="G390" s="29" t="s">
        <v>979</v>
      </c>
      <c r="I390" s="2">
        <v>388</v>
      </c>
      <c r="J390" s="3"/>
      <c r="L390" s="17" t="s">
        <v>48</v>
      </c>
      <c r="M390" s="17">
        <v>0</v>
      </c>
      <c r="N390" s="18">
        <v>53.70597867</v>
      </c>
      <c r="O390" s="18">
        <v>166.8</v>
      </c>
      <c r="P390" s="17">
        <v>1.5</v>
      </c>
      <c r="Q390" s="17">
        <v>180</v>
      </c>
      <c r="R390" s="18">
        <v>-46.29402133</v>
      </c>
      <c r="S390" s="18">
        <v>16.80000000000001</v>
      </c>
      <c r="T390" s="44" t="s">
        <v>345</v>
      </c>
      <c r="U390" s="44" t="s">
        <v>943</v>
      </c>
      <c r="V390" s="44"/>
      <c r="W390" s="44">
        <v>1</v>
      </c>
      <c r="X390" s="44" t="s">
        <v>944</v>
      </c>
      <c r="Y390" s="44"/>
      <c r="Z390" s="44"/>
    </row>
    <row r="391" spans="1:20" ht="15.75">
      <c r="A391" s="1" t="s">
        <v>1114</v>
      </c>
      <c r="B391" s="42">
        <v>4215</v>
      </c>
      <c r="E391" s="30" t="s">
        <v>393</v>
      </c>
      <c r="I391" s="5">
        <v>389</v>
      </c>
      <c r="J391" s="3"/>
      <c r="L391" s="2" t="s">
        <v>3</v>
      </c>
      <c r="M391" s="2">
        <v>2</v>
      </c>
      <c r="N391" s="4">
        <v>53.70597867</v>
      </c>
      <c r="O391" s="4">
        <v>164.5</v>
      </c>
      <c r="P391" s="2">
        <v>1.5</v>
      </c>
      <c r="Q391" s="2">
        <v>180</v>
      </c>
      <c r="R391" s="7">
        <v>-46.29402133</v>
      </c>
      <c r="S391" s="7">
        <v>14.5</v>
      </c>
      <c r="T391" s="1" t="s">
        <v>394</v>
      </c>
    </row>
    <row r="392" spans="1:25" ht="15.75">
      <c r="A392" s="1" t="s">
        <v>962</v>
      </c>
      <c r="B392" s="1"/>
      <c r="C392" s="1"/>
      <c r="E392" s="30" t="s">
        <v>395</v>
      </c>
      <c r="I392" s="2">
        <v>390</v>
      </c>
      <c r="J392" s="3"/>
      <c r="L392" s="2" t="s">
        <v>3</v>
      </c>
      <c r="M392" s="2">
        <v>0</v>
      </c>
      <c r="N392" s="4">
        <v>53.70597867</v>
      </c>
      <c r="O392" s="4">
        <v>160</v>
      </c>
      <c r="P392" s="2">
        <v>1.5</v>
      </c>
      <c r="Q392" s="2">
        <v>180</v>
      </c>
      <c r="R392" s="7">
        <v>-46.29402133</v>
      </c>
      <c r="S392" s="7">
        <v>10</v>
      </c>
      <c r="T392" s="1" t="s">
        <v>394</v>
      </c>
      <c r="Y392" s="1" t="s">
        <v>388</v>
      </c>
    </row>
    <row r="393" spans="1:25" ht="15.75">
      <c r="A393" s="1" t="s">
        <v>962</v>
      </c>
      <c r="B393" s="1"/>
      <c r="C393" s="1"/>
      <c r="E393" s="30" t="s">
        <v>395</v>
      </c>
      <c r="I393" s="2">
        <v>391</v>
      </c>
      <c r="J393" s="3"/>
      <c r="L393" s="2" t="s">
        <v>3</v>
      </c>
      <c r="M393" s="2">
        <v>0</v>
      </c>
      <c r="N393" s="4">
        <v>53.70597867</v>
      </c>
      <c r="O393" s="4">
        <v>156</v>
      </c>
      <c r="P393" s="2">
        <v>1.5</v>
      </c>
      <c r="Q393" s="2">
        <v>180</v>
      </c>
      <c r="R393" s="7">
        <v>-46.29402133</v>
      </c>
      <c r="S393" s="7">
        <v>6</v>
      </c>
      <c r="T393" s="1" t="s">
        <v>394</v>
      </c>
      <c r="Y393" s="1" t="s">
        <v>388</v>
      </c>
    </row>
    <row r="394" spans="1:25" ht="15.75">
      <c r="A394" s="1" t="s">
        <v>962</v>
      </c>
      <c r="B394" s="1"/>
      <c r="C394" s="1"/>
      <c r="E394" s="30" t="s">
        <v>395</v>
      </c>
      <c r="I394" s="5">
        <v>392</v>
      </c>
      <c r="J394" s="3"/>
      <c r="L394" s="2" t="s">
        <v>3</v>
      </c>
      <c r="M394" s="2">
        <v>0</v>
      </c>
      <c r="N394" s="4">
        <v>53.70597867</v>
      </c>
      <c r="O394" s="4">
        <v>152</v>
      </c>
      <c r="P394" s="2">
        <v>1.5</v>
      </c>
      <c r="Q394" s="2">
        <v>180</v>
      </c>
      <c r="R394" s="7">
        <v>-46.29402133</v>
      </c>
      <c r="S394" s="7">
        <v>2</v>
      </c>
      <c r="T394" s="1" t="s">
        <v>394</v>
      </c>
      <c r="Y394" s="1" t="s">
        <v>388</v>
      </c>
    </row>
    <row r="395" spans="1:25" ht="15.75">
      <c r="A395" s="1" t="s">
        <v>962</v>
      </c>
      <c r="B395" s="1"/>
      <c r="C395" s="1"/>
      <c r="E395" s="30" t="s">
        <v>395</v>
      </c>
      <c r="I395" s="2">
        <v>393</v>
      </c>
      <c r="J395" s="3"/>
      <c r="L395" s="2" t="s">
        <v>3</v>
      </c>
      <c r="M395" s="2">
        <v>0</v>
      </c>
      <c r="N395" s="4">
        <v>53.70597867</v>
      </c>
      <c r="O395" s="4">
        <v>150</v>
      </c>
      <c r="P395" s="2">
        <v>1.5</v>
      </c>
      <c r="Q395" s="2">
        <v>180</v>
      </c>
      <c r="R395" s="7">
        <v>-46.29402133</v>
      </c>
      <c r="S395" s="7">
        <v>0</v>
      </c>
      <c r="T395" s="1" t="s">
        <v>394</v>
      </c>
      <c r="Y395" s="1" t="s">
        <v>388</v>
      </c>
    </row>
    <row r="396" spans="1:25" ht="15.75">
      <c r="A396" s="1" t="s">
        <v>962</v>
      </c>
      <c r="B396" s="1"/>
      <c r="C396" s="1"/>
      <c r="E396" s="30" t="s">
        <v>395</v>
      </c>
      <c r="I396" s="5">
        <v>394</v>
      </c>
      <c r="J396" s="3"/>
      <c r="L396" s="2" t="s">
        <v>3</v>
      </c>
      <c r="M396" s="2">
        <v>0</v>
      </c>
      <c r="N396" s="4">
        <v>53.70597867</v>
      </c>
      <c r="O396" s="4">
        <v>150</v>
      </c>
      <c r="P396" s="2">
        <v>1.5</v>
      </c>
      <c r="Q396" s="2">
        <v>180</v>
      </c>
      <c r="R396" s="7">
        <v>-46.29402133</v>
      </c>
      <c r="S396" s="7">
        <v>0</v>
      </c>
      <c r="T396" s="1" t="s">
        <v>394</v>
      </c>
      <c r="Y396" s="1" t="s">
        <v>388</v>
      </c>
    </row>
    <row r="397" spans="1:25" ht="15.75">
      <c r="A397" s="1" t="s">
        <v>962</v>
      </c>
      <c r="B397" s="1"/>
      <c r="C397" s="1"/>
      <c r="E397" s="30" t="s">
        <v>395</v>
      </c>
      <c r="I397" s="2">
        <v>395</v>
      </c>
      <c r="J397" s="3"/>
      <c r="L397" s="2" t="s">
        <v>3</v>
      </c>
      <c r="M397" s="2">
        <v>0</v>
      </c>
      <c r="N397" s="4">
        <v>53.70597867</v>
      </c>
      <c r="O397" s="4">
        <v>148</v>
      </c>
      <c r="P397" s="2">
        <v>1.5</v>
      </c>
      <c r="Q397" s="2">
        <v>180</v>
      </c>
      <c r="R397" s="7">
        <v>-46.29402133</v>
      </c>
      <c r="S397" s="7">
        <v>-2</v>
      </c>
      <c r="T397" s="1" t="s">
        <v>394</v>
      </c>
      <c r="Y397" s="1" t="s">
        <v>388</v>
      </c>
    </row>
    <row r="398" spans="1:25" ht="15.75">
      <c r="A398" s="1" t="s">
        <v>962</v>
      </c>
      <c r="B398" s="1"/>
      <c r="C398" s="1"/>
      <c r="E398" s="30" t="s">
        <v>395</v>
      </c>
      <c r="I398" s="2">
        <v>396</v>
      </c>
      <c r="J398" s="3"/>
      <c r="L398" s="2" t="s">
        <v>3</v>
      </c>
      <c r="M398" s="2">
        <v>0</v>
      </c>
      <c r="N398" s="4">
        <v>53.70597867</v>
      </c>
      <c r="O398" s="4">
        <v>144</v>
      </c>
      <c r="P398" s="2">
        <v>1.5</v>
      </c>
      <c r="Q398" s="2">
        <v>180</v>
      </c>
      <c r="R398" s="7">
        <v>-46.29402133</v>
      </c>
      <c r="S398" s="7">
        <v>-6</v>
      </c>
      <c r="T398" s="1" t="s">
        <v>394</v>
      </c>
      <c r="Y398" s="1" t="s">
        <v>388</v>
      </c>
    </row>
    <row r="399" spans="1:25" ht="15.75">
      <c r="A399" s="1" t="s">
        <v>962</v>
      </c>
      <c r="B399" s="1"/>
      <c r="C399" s="1"/>
      <c r="E399" s="30" t="s">
        <v>395</v>
      </c>
      <c r="I399" s="5">
        <v>397</v>
      </c>
      <c r="J399" s="3"/>
      <c r="L399" s="2" t="s">
        <v>3</v>
      </c>
      <c r="M399" s="2">
        <v>0</v>
      </c>
      <c r="N399" s="4">
        <v>53.70597867</v>
      </c>
      <c r="O399" s="4">
        <v>140</v>
      </c>
      <c r="P399" s="2">
        <v>1.5</v>
      </c>
      <c r="Q399" s="2">
        <v>180</v>
      </c>
      <c r="R399" s="7">
        <v>-46.29402133</v>
      </c>
      <c r="S399" s="7">
        <v>-10</v>
      </c>
      <c r="T399" s="1" t="s">
        <v>394</v>
      </c>
      <c r="Y399" s="1" t="s">
        <v>388</v>
      </c>
    </row>
    <row r="400" spans="1:20" ht="15.75">
      <c r="A400" s="1" t="s">
        <v>962</v>
      </c>
      <c r="B400" s="1"/>
      <c r="C400" s="1"/>
      <c r="E400" s="30" t="s">
        <v>393</v>
      </c>
      <c r="I400" s="2">
        <v>398</v>
      </c>
      <c r="J400" s="3"/>
      <c r="L400" s="2" t="s">
        <v>3</v>
      </c>
      <c r="M400" s="2">
        <v>2</v>
      </c>
      <c r="N400" s="4">
        <v>53.70597867</v>
      </c>
      <c r="O400" s="4">
        <v>135.5</v>
      </c>
      <c r="P400" s="2">
        <v>1.5</v>
      </c>
      <c r="Q400" s="2">
        <v>180</v>
      </c>
      <c r="R400" s="7">
        <v>-46.29402133</v>
      </c>
      <c r="S400" s="7">
        <v>-14.5</v>
      </c>
      <c r="T400" s="1" t="s">
        <v>394</v>
      </c>
    </row>
    <row r="401" spans="2:25" ht="15.75">
      <c r="B401" s="42" t="str">
        <f>CONCATENATE(T401,U401,F401)</f>
        <v>HR15VV1T</v>
      </c>
      <c r="E401" s="36" t="s">
        <v>396</v>
      </c>
      <c r="F401" s="1" t="str">
        <f>CONCATENATE(V401,TEXT(W401,"0"),X401)</f>
        <v>1T</v>
      </c>
      <c r="G401" s="29" t="s">
        <v>979</v>
      </c>
      <c r="I401" s="5">
        <v>399</v>
      </c>
      <c r="J401" s="3"/>
      <c r="L401" s="17" t="s">
        <v>48</v>
      </c>
      <c r="M401" s="17">
        <v>0</v>
      </c>
      <c r="N401" s="18">
        <v>53.70597867</v>
      </c>
      <c r="O401" s="18">
        <v>133.4</v>
      </c>
      <c r="P401" s="17">
        <v>1.5</v>
      </c>
      <c r="Q401" s="17">
        <v>180</v>
      </c>
      <c r="R401" s="18">
        <v>-46.29402133</v>
      </c>
      <c r="S401" s="18">
        <v>-16.599999999999994</v>
      </c>
      <c r="T401" s="44" t="s">
        <v>394</v>
      </c>
      <c r="U401" s="44" t="s">
        <v>943</v>
      </c>
      <c r="V401" s="44"/>
      <c r="W401" s="44">
        <v>1</v>
      </c>
      <c r="X401" s="44" t="s">
        <v>944</v>
      </c>
      <c r="Y401" s="44"/>
    </row>
    <row r="402" spans="1:20" ht="15.75">
      <c r="A402" s="1" t="s">
        <v>1115</v>
      </c>
      <c r="B402" s="42">
        <v>4217</v>
      </c>
      <c r="E402" s="30" t="s">
        <v>397</v>
      </c>
      <c r="I402" s="2">
        <v>400</v>
      </c>
      <c r="J402" s="3"/>
      <c r="L402" s="2" t="s">
        <v>15</v>
      </c>
      <c r="M402" s="2">
        <v>0</v>
      </c>
      <c r="N402" s="4">
        <v>53.70597867</v>
      </c>
      <c r="O402" s="4">
        <v>133.2</v>
      </c>
      <c r="P402" s="2">
        <v>1.5</v>
      </c>
      <c r="Q402" s="2">
        <v>180</v>
      </c>
      <c r="R402" s="7">
        <v>-46.29402133</v>
      </c>
      <c r="S402" s="7">
        <v>-16.80000000000001</v>
      </c>
      <c r="T402" s="1" t="s">
        <v>398</v>
      </c>
    </row>
    <row r="403" spans="1:25" ht="15.75">
      <c r="A403" s="1" t="s">
        <v>962</v>
      </c>
      <c r="B403" s="1"/>
      <c r="C403" s="1"/>
      <c r="E403" s="30" t="s">
        <v>399</v>
      </c>
      <c r="I403" s="2">
        <v>401</v>
      </c>
      <c r="J403" s="3"/>
      <c r="L403" s="2" t="s">
        <v>378</v>
      </c>
      <c r="M403" s="2">
        <v>0.75</v>
      </c>
      <c r="N403" s="4">
        <v>53.70597867</v>
      </c>
      <c r="O403" s="4">
        <v>132.625</v>
      </c>
      <c r="P403" s="2">
        <v>1.5</v>
      </c>
      <c r="Q403" s="2">
        <v>180</v>
      </c>
      <c r="R403" s="7">
        <v>-46.29402133</v>
      </c>
      <c r="S403" s="7">
        <v>-17.375</v>
      </c>
      <c r="T403" s="1" t="s">
        <v>398</v>
      </c>
      <c r="Y403" s="1" t="s">
        <v>388</v>
      </c>
    </row>
    <row r="404" spans="1:20" ht="15.75">
      <c r="A404" s="1" t="s">
        <v>962</v>
      </c>
      <c r="B404" s="1"/>
      <c r="C404" s="1"/>
      <c r="E404" s="30" t="s">
        <v>379</v>
      </c>
      <c r="I404" s="5">
        <v>402</v>
      </c>
      <c r="J404" s="3"/>
      <c r="L404" s="2" t="s">
        <v>3</v>
      </c>
      <c r="M404" s="2">
        <v>0.5</v>
      </c>
      <c r="N404" s="4">
        <v>53.70597867</v>
      </c>
      <c r="O404" s="4">
        <v>132</v>
      </c>
      <c r="P404" s="2">
        <v>1.5</v>
      </c>
      <c r="Q404" s="2">
        <v>180</v>
      </c>
      <c r="R404" s="7">
        <v>-46.29402133</v>
      </c>
      <c r="S404" s="7">
        <v>-18</v>
      </c>
      <c r="T404" s="1" t="s">
        <v>398</v>
      </c>
    </row>
    <row r="405" spans="1:25" ht="15.75">
      <c r="A405" s="1" t="s">
        <v>962</v>
      </c>
      <c r="B405" s="1"/>
      <c r="C405" s="1"/>
      <c r="E405" s="30" t="s">
        <v>400</v>
      </c>
      <c r="I405" s="2">
        <v>403</v>
      </c>
      <c r="J405" s="3"/>
      <c r="L405" s="2" t="s">
        <v>378</v>
      </c>
      <c r="M405" s="2">
        <v>0.75</v>
      </c>
      <c r="N405" s="4">
        <v>53.70597867</v>
      </c>
      <c r="O405" s="4">
        <v>131.375</v>
      </c>
      <c r="P405" s="2">
        <v>1.5</v>
      </c>
      <c r="Q405" s="2">
        <v>180</v>
      </c>
      <c r="R405" s="7">
        <v>-46.29402133</v>
      </c>
      <c r="S405" s="7">
        <v>-18.625</v>
      </c>
      <c r="T405" s="1" t="s">
        <v>398</v>
      </c>
      <c r="Y405" s="1" t="s">
        <v>388</v>
      </c>
    </row>
    <row r="406" spans="1:20" ht="15.75">
      <c r="A406" s="1" t="s">
        <v>962</v>
      </c>
      <c r="B406" s="1"/>
      <c r="C406" s="1"/>
      <c r="E406" s="30" t="s">
        <v>379</v>
      </c>
      <c r="I406" s="5">
        <v>404</v>
      </c>
      <c r="J406" s="3"/>
      <c r="L406" s="2" t="s">
        <v>3</v>
      </c>
      <c r="M406" s="2">
        <v>0.5</v>
      </c>
      <c r="N406" s="4">
        <v>53.70597867</v>
      </c>
      <c r="O406" s="4">
        <v>130.75</v>
      </c>
      <c r="P406" s="2">
        <v>1.5</v>
      </c>
      <c r="Q406" s="2">
        <v>180</v>
      </c>
      <c r="R406" s="7">
        <v>-46.29402133</v>
      </c>
      <c r="S406" s="7">
        <v>-19.25</v>
      </c>
      <c r="T406" s="1" t="s">
        <v>398</v>
      </c>
    </row>
    <row r="407" spans="1:20" ht="15.75">
      <c r="A407" s="1" t="s">
        <v>962</v>
      </c>
      <c r="B407" s="1"/>
      <c r="C407" s="1"/>
      <c r="E407" s="30" t="s">
        <v>401</v>
      </c>
      <c r="I407" s="2">
        <v>405</v>
      </c>
      <c r="J407" s="3"/>
      <c r="L407" s="2" t="s">
        <v>15</v>
      </c>
      <c r="M407" s="2">
        <v>0</v>
      </c>
      <c r="N407" s="4">
        <v>53.70597867</v>
      </c>
      <c r="O407" s="4">
        <v>130.75</v>
      </c>
      <c r="P407" s="2">
        <v>1.5</v>
      </c>
      <c r="Q407" s="2">
        <v>180</v>
      </c>
      <c r="R407" s="7">
        <v>-46.29402133</v>
      </c>
      <c r="S407" s="7">
        <v>-19.25</v>
      </c>
      <c r="T407" s="1" t="s">
        <v>398</v>
      </c>
    </row>
    <row r="408" spans="2:26" ht="15.75">
      <c r="B408" s="42" t="str">
        <f>CONCATENATE(T408,U408,F408)</f>
        <v>HR17MO2P</v>
      </c>
      <c r="D408" s="44" t="s">
        <v>1027</v>
      </c>
      <c r="E408" s="30" t="s">
        <v>402</v>
      </c>
      <c r="F408" s="1" t="str">
        <f>CONCATENATE(V408,TEXT(W408,"0"),X408)</f>
        <v>2P</v>
      </c>
      <c r="G408" s="29" t="s">
        <v>976</v>
      </c>
      <c r="I408" s="2">
        <v>406</v>
      </c>
      <c r="J408" s="3"/>
      <c r="L408" s="2" t="s">
        <v>386</v>
      </c>
      <c r="M408" s="2">
        <v>2.5</v>
      </c>
      <c r="N408" s="4">
        <v>53.70597867</v>
      </c>
      <c r="O408" s="4">
        <v>129.25</v>
      </c>
      <c r="P408" s="2">
        <v>1.5</v>
      </c>
      <c r="Q408" s="2">
        <v>180</v>
      </c>
      <c r="R408" s="7">
        <v>-46.29402133</v>
      </c>
      <c r="S408" s="7">
        <v>-20.75</v>
      </c>
      <c r="T408" s="44" t="s">
        <v>398</v>
      </c>
      <c r="U408" s="44" t="s">
        <v>387</v>
      </c>
      <c r="V408" s="44">
        <v>2</v>
      </c>
      <c r="W408" s="44" t="s">
        <v>954</v>
      </c>
      <c r="X408" s="44"/>
      <c r="Y408" s="44" t="s">
        <v>388</v>
      </c>
      <c r="Z408" s="44"/>
    </row>
    <row r="409" spans="1:26" ht="15.75">
      <c r="A409" s="1" t="s">
        <v>962</v>
      </c>
      <c r="B409" s="1"/>
      <c r="C409" s="1"/>
      <c r="D409" s="44"/>
      <c r="E409" s="30" t="s">
        <v>379</v>
      </c>
      <c r="I409" s="5">
        <v>407</v>
      </c>
      <c r="J409" s="3"/>
      <c r="L409" s="2" t="s">
        <v>3</v>
      </c>
      <c r="M409" s="2">
        <v>0.5</v>
      </c>
      <c r="N409" s="4">
        <v>53.70597867</v>
      </c>
      <c r="O409" s="4">
        <v>127.75</v>
      </c>
      <c r="P409" s="2">
        <v>1.5</v>
      </c>
      <c r="Q409" s="2">
        <v>180</v>
      </c>
      <c r="R409" s="7">
        <v>-46.29402133</v>
      </c>
      <c r="S409" s="7">
        <v>-22.25</v>
      </c>
      <c r="T409" s="44" t="s">
        <v>398</v>
      </c>
      <c r="U409" s="44"/>
      <c r="V409" s="44"/>
      <c r="W409" s="44"/>
      <c r="X409" s="44"/>
      <c r="Y409" s="44"/>
      <c r="Z409" s="44"/>
    </row>
    <row r="410" spans="1:26" ht="15.75">
      <c r="A410" s="1" t="s">
        <v>962</v>
      </c>
      <c r="B410" s="1"/>
      <c r="C410" s="1"/>
      <c r="D410" s="44"/>
      <c r="E410" s="30" t="s">
        <v>403</v>
      </c>
      <c r="I410" s="2">
        <v>408</v>
      </c>
      <c r="J410" s="3"/>
      <c r="L410" s="2" t="s">
        <v>15</v>
      </c>
      <c r="M410" s="2">
        <v>0</v>
      </c>
      <c r="N410" s="4">
        <v>53.70597867</v>
      </c>
      <c r="O410" s="4">
        <v>127.75</v>
      </c>
      <c r="P410" s="2">
        <v>1.5</v>
      </c>
      <c r="Q410" s="2">
        <v>180</v>
      </c>
      <c r="R410" s="7">
        <v>-46.29402133</v>
      </c>
      <c r="S410" s="7">
        <v>-22.25</v>
      </c>
      <c r="T410" s="44" t="s">
        <v>398</v>
      </c>
      <c r="U410" s="44"/>
      <c r="V410" s="44"/>
      <c r="W410" s="44"/>
      <c r="X410" s="44"/>
      <c r="Y410" s="44"/>
      <c r="Z410" s="44"/>
    </row>
    <row r="411" spans="1:26" ht="15.75">
      <c r="A411" s="1" t="s">
        <v>962</v>
      </c>
      <c r="B411" s="1"/>
      <c r="C411" s="1"/>
      <c r="D411" s="44"/>
      <c r="E411" s="30" t="s">
        <v>404</v>
      </c>
      <c r="I411" s="5">
        <v>409</v>
      </c>
      <c r="J411" s="3"/>
      <c r="L411" s="2" t="s">
        <v>378</v>
      </c>
      <c r="M411" s="2">
        <v>0.75</v>
      </c>
      <c r="N411" s="4">
        <v>53.70597867</v>
      </c>
      <c r="O411" s="4">
        <v>127.125</v>
      </c>
      <c r="P411" s="2">
        <v>1.5</v>
      </c>
      <c r="Q411" s="2">
        <v>180</v>
      </c>
      <c r="R411" s="7">
        <v>-46.29402133</v>
      </c>
      <c r="S411" s="7">
        <v>-22.875</v>
      </c>
      <c r="T411" s="44" t="s">
        <v>398</v>
      </c>
      <c r="U411" s="44"/>
      <c r="V411" s="44"/>
      <c r="W411" s="44"/>
      <c r="X411" s="44"/>
      <c r="Y411" s="44" t="s">
        <v>388</v>
      </c>
      <c r="Z411" s="44"/>
    </row>
    <row r="412" spans="1:26" ht="15.75">
      <c r="A412" s="1" t="s">
        <v>962</v>
      </c>
      <c r="B412" s="1"/>
      <c r="C412" s="1"/>
      <c r="D412" s="44"/>
      <c r="E412" s="30" t="s">
        <v>379</v>
      </c>
      <c r="I412" s="2">
        <v>410</v>
      </c>
      <c r="J412" s="3"/>
      <c r="L412" s="2" t="s">
        <v>3</v>
      </c>
      <c r="M412" s="2">
        <v>0.5</v>
      </c>
      <c r="N412" s="4">
        <v>53.70597867</v>
      </c>
      <c r="O412" s="4">
        <v>126.5</v>
      </c>
      <c r="P412" s="2">
        <v>1.5</v>
      </c>
      <c r="Q412" s="2">
        <v>180</v>
      </c>
      <c r="R412" s="7">
        <v>-46.29402133</v>
      </c>
      <c r="S412" s="7">
        <v>-23.5</v>
      </c>
      <c r="T412" s="44" t="s">
        <v>398</v>
      </c>
      <c r="U412" s="44"/>
      <c r="V412" s="44"/>
      <c r="W412" s="44"/>
      <c r="X412" s="44"/>
      <c r="Y412" s="44"/>
      <c r="Z412" s="44"/>
    </row>
    <row r="413" spans="1:26" ht="15.75">
      <c r="A413" s="1" t="s">
        <v>962</v>
      </c>
      <c r="B413" s="1"/>
      <c r="C413" s="1"/>
      <c r="D413" s="44"/>
      <c r="E413" s="30" t="s">
        <v>381</v>
      </c>
      <c r="I413" s="2">
        <v>411</v>
      </c>
      <c r="J413" s="3"/>
      <c r="L413" s="2" t="s">
        <v>382</v>
      </c>
      <c r="M413" s="2">
        <v>2.5</v>
      </c>
      <c r="N413" s="4">
        <v>53.70597867</v>
      </c>
      <c r="O413" s="4">
        <v>125</v>
      </c>
      <c r="P413" s="2">
        <v>1.5</v>
      </c>
      <c r="Q413" s="2">
        <v>180</v>
      </c>
      <c r="R413" s="7">
        <v>-46.29402133</v>
      </c>
      <c r="S413" s="7">
        <v>-25</v>
      </c>
      <c r="T413" s="44" t="s">
        <v>398</v>
      </c>
      <c r="U413" s="44"/>
      <c r="V413" s="44"/>
      <c r="W413" s="44"/>
      <c r="X413" s="44"/>
      <c r="Y413" s="44" t="s">
        <v>388</v>
      </c>
      <c r="Z413" s="44"/>
    </row>
    <row r="414" spans="1:26" ht="15.75">
      <c r="A414" s="1" t="s">
        <v>962</v>
      </c>
      <c r="B414" s="1"/>
      <c r="C414" s="1"/>
      <c r="D414" s="44"/>
      <c r="E414" s="30" t="s">
        <v>379</v>
      </c>
      <c r="I414" s="5">
        <v>412</v>
      </c>
      <c r="J414" s="3"/>
      <c r="L414" s="2" t="s">
        <v>3</v>
      </c>
      <c r="M414" s="2">
        <v>0.5</v>
      </c>
      <c r="N414" s="4">
        <v>53.70597867</v>
      </c>
      <c r="O414" s="4">
        <v>123.5</v>
      </c>
      <c r="P414" s="2">
        <v>1.5</v>
      </c>
      <c r="Q414" s="2">
        <v>180</v>
      </c>
      <c r="R414" s="7">
        <v>-46.29402133</v>
      </c>
      <c r="S414" s="7">
        <v>-26.5</v>
      </c>
      <c r="T414" s="44" t="s">
        <v>398</v>
      </c>
      <c r="U414" s="44"/>
      <c r="V414" s="44"/>
      <c r="W414" s="44"/>
      <c r="X414" s="44"/>
      <c r="Y414" s="44"/>
      <c r="Z414" s="44"/>
    </row>
    <row r="415" spans="1:26" ht="15.75">
      <c r="A415" s="1" t="s">
        <v>962</v>
      </c>
      <c r="B415" s="1"/>
      <c r="C415" s="1"/>
      <c r="D415" s="44"/>
      <c r="E415" s="30" t="s">
        <v>405</v>
      </c>
      <c r="I415" s="2">
        <v>413</v>
      </c>
      <c r="J415" s="3"/>
      <c r="L415" s="2" t="s">
        <v>91</v>
      </c>
      <c r="M415" s="2">
        <v>0</v>
      </c>
      <c r="N415" s="4">
        <v>53.70597867</v>
      </c>
      <c r="O415" s="4">
        <v>123.5</v>
      </c>
      <c r="P415" s="2">
        <v>1.5</v>
      </c>
      <c r="Q415" s="2">
        <v>180</v>
      </c>
      <c r="R415" s="7">
        <v>-46.29402133</v>
      </c>
      <c r="S415" s="7">
        <v>-26.5</v>
      </c>
      <c r="T415" s="44" t="s">
        <v>398</v>
      </c>
      <c r="U415" s="44"/>
      <c r="V415" s="44"/>
      <c r="W415" s="44"/>
      <c r="X415" s="44"/>
      <c r="Y415" s="44"/>
      <c r="Z415" s="44"/>
    </row>
    <row r="416" spans="1:26" ht="15.75">
      <c r="A416" s="1" t="s">
        <v>962</v>
      </c>
      <c r="B416" s="1"/>
      <c r="C416" s="1"/>
      <c r="D416" s="44"/>
      <c r="E416" s="30" t="s">
        <v>406</v>
      </c>
      <c r="I416" s="5">
        <v>414</v>
      </c>
      <c r="J416" s="3"/>
      <c r="L416" s="2" t="s">
        <v>378</v>
      </c>
      <c r="M416" s="2">
        <v>0.75</v>
      </c>
      <c r="N416" s="4">
        <v>53.70597867</v>
      </c>
      <c r="O416" s="4">
        <v>122.875</v>
      </c>
      <c r="P416" s="2">
        <v>1.5</v>
      </c>
      <c r="Q416" s="2">
        <v>180</v>
      </c>
      <c r="R416" s="7">
        <v>-46.29402133</v>
      </c>
      <c r="S416" s="7">
        <v>-27.125</v>
      </c>
      <c r="T416" s="44" t="s">
        <v>398</v>
      </c>
      <c r="U416" s="44"/>
      <c r="V416" s="44"/>
      <c r="W416" s="44"/>
      <c r="X416" s="44"/>
      <c r="Y416" s="44" t="s">
        <v>388</v>
      </c>
      <c r="Z416" s="44"/>
    </row>
    <row r="417" spans="1:26" ht="15.75">
      <c r="A417" s="1" t="s">
        <v>962</v>
      </c>
      <c r="B417" s="1"/>
      <c r="C417" s="1"/>
      <c r="D417" s="44"/>
      <c r="E417" s="35" t="s">
        <v>153</v>
      </c>
      <c r="I417" s="2">
        <v>415</v>
      </c>
      <c r="J417" s="3"/>
      <c r="L417" s="5"/>
      <c r="M417" s="5">
        <v>0.3</v>
      </c>
      <c r="N417" s="4">
        <v>53.70597867</v>
      </c>
      <c r="O417" s="4">
        <v>122.235</v>
      </c>
      <c r="P417" s="5">
        <v>1.5</v>
      </c>
      <c r="Q417" s="5">
        <v>180</v>
      </c>
      <c r="R417" s="4">
        <v>-46.29402133</v>
      </c>
      <c r="S417" s="4">
        <v>-27.765</v>
      </c>
      <c r="T417" s="44" t="s">
        <v>398</v>
      </c>
      <c r="U417" s="44"/>
      <c r="V417" s="44"/>
      <c r="W417" s="44"/>
      <c r="X417" s="44"/>
      <c r="Y417" s="44"/>
      <c r="Z417" s="44"/>
    </row>
    <row r="418" spans="2:26" ht="15.75">
      <c r="B418" s="42" t="str">
        <f>CONCATENATE(T418,U418,F418)</f>
        <v>HR17KH1</v>
      </c>
      <c r="D418" s="44" t="s">
        <v>1028</v>
      </c>
      <c r="E418" s="32" t="s">
        <v>407</v>
      </c>
      <c r="F418" s="1" t="str">
        <f>CONCATENATE(V418,TEXT(W418,"0"),X418)</f>
        <v>1</v>
      </c>
      <c r="G418" s="29" t="s">
        <v>981</v>
      </c>
      <c r="I418" s="2">
        <v>416</v>
      </c>
      <c r="J418" s="3"/>
      <c r="L418" s="22" t="s">
        <v>315</v>
      </c>
      <c r="M418" s="22">
        <v>0</v>
      </c>
      <c r="N418" s="23">
        <v>53.70597867</v>
      </c>
      <c r="O418" s="23">
        <v>121.9</v>
      </c>
      <c r="P418" s="22">
        <v>1.5</v>
      </c>
      <c r="Q418" s="22">
        <v>180</v>
      </c>
      <c r="R418" s="23">
        <v>-46.29402133</v>
      </c>
      <c r="S418" s="23">
        <v>-28.099999999999994</v>
      </c>
      <c r="T418" s="44" t="s">
        <v>398</v>
      </c>
      <c r="U418" s="44" t="s">
        <v>64</v>
      </c>
      <c r="V418" s="44"/>
      <c r="W418" s="44">
        <v>1</v>
      </c>
      <c r="X418" s="44"/>
      <c r="Y418" s="44"/>
      <c r="Z418" s="44"/>
    </row>
    <row r="419" spans="1:26" ht="15.75">
      <c r="A419" s="1" t="s">
        <v>962</v>
      </c>
      <c r="B419" s="1"/>
      <c r="C419" s="1"/>
      <c r="D419" s="44"/>
      <c r="E419" s="30" t="s">
        <v>371</v>
      </c>
      <c r="I419" s="5">
        <v>417</v>
      </c>
      <c r="J419" s="3"/>
      <c r="L419" s="2" t="s">
        <v>3</v>
      </c>
      <c r="M419" s="2">
        <v>2.11</v>
      </c>
      <c r="N419" s="4">
        <v>53.70597867</v>
      </c>
      <c r="O419" s="4">
        <v>121.445</v>
      </c>
      <c r="P419" s="2">
        <v>1.5</v>
      </c>
      <c r="Q419" s="2">
        <v>180</v>
      </c>
      <c r="R419" s="7">
        <v>-46.29402133</v>
      </c>
      <c r="S419" s="7">
        <v>-28.555000000000007</v>
      </c>
      <c r="T419" s="44" t="s">
        <v>398</v>
      </c>
      <c r="U419" s="44"/>
      <c r="V419" s="44"/>
      <c r="W419" s="44"/>
      <c r="X419" s="44"/>
      <c r="Y419" s="44"/>
      <c r="Z419" s="44"/>
    </row>
    <row r="420" spans="2:26" ht="15.75">
      <c r="B420" s="42" t="str">
        <f>CONCATENATE(T420,U420,F420)</f>
        <v>HR17KV1</v>
      </c>
      <c r="D420" s="44" t="s">
        <v>1029</v>
      </c>
      <c r="E420" s="32" t="s">
        <v>408</v>
      </c>
      <c r="F420" s="1" t="str">
        <f>CONCATENATE(V420,TEXT(W420,"0"),X420)</f>
        <v>1</v>
      </c>
      <c r="G420" s="29" t="s">
        <v>982</v>
      </c>
      <c r="I420" s="2">
        <v>418</v>
      </c>
      <c r="J420" s="3"/>
      <c r="L420" s="22" t="s">
        <v>318</v>
      </c>
      <c r="M420" s="22">
        <v>0</v>
      </c>
      <c r="N420" s="23">
        <v>53.70597867</v>
      </c>
      <c r="O420" s="23">
        <v>121.4</v>
      </c>
      <c r="P420" s="22">
        <v>1.5</v>
      </c>
      <c r="Q420" s="22">
        <v>180</v>
      </c>
      <c r="R420" s="23">
        <v>-46.29402133</v>
      </c>
      <c r="S420" s="23">
        <v>-28.599999999999994</v>
      </c>
      <c r="T420" s="44" t="s">
        <v>398</v>
      </c>
      <c r="U420" s="44" t="s">
        <v>13</v>
      </c>
      <c r="V420" s="44"/>
      <c r="W420" s="44">
        <v>1</v>
      </c>
      <c r="X420" s="44"/>
      <c r="Y420" s="44"/>
      <c r="Z420" s="44"/>
    </row>
    <row r="421" spans="1:26" ht="15.75">
      <c r="A421" s="1" t="s">
        <v>962</v>
      </c>
      <c r="B421" s="1"/>
      <c r="C421" s="1"/>
      <c r="D421" s="44"/>
      <c r="E421" s="30" t="s">
        <v>409</v>
      </c>
      <c r="I421" s="5">
        <v>419</v>
      </c>
      <c r="J421" s="3"/>
      <c r="L421" s="2" t="s">
        <v>15</v>
      </c>
      <c r="M421" s="2">
        <v>0</v>
      </c>
      <c r="N421" s="4">
        <v>53.70597867</v>
      </c>
      <c r="O421" s="4">
        <v>120.9</v>
      </c>
      <c r="P421" s="2">
        <v>1.5</v>
      </c>
      <c r="Q421" s="2">
        <v>180</v>
      </c>
      <c r="R421" s="7">
        <v>-46.29402133</v>
      </c>
      <c r="S421" s="7">
        <v>-29.099999999999994</v>
      </c>
      <c r="T421" s="44" t="s">
        <v>398</v>
      </c>
      <c r="U421" s="44"/>
      <c r="V421" s="44"/>
      <c r="W421" s="44"/>
      <c r="X421" s="44"/>
      <c r="Y421" s="44"/>
      <c r="Z421" s="44"/>
    </row>
    <row r="422" spans="2:26" ht="15.75">
      <c r="B422" s="42" t="str">
        <f>CONCATENATE(T422,U422,F422)</f>
        <v>HR17QTC6D</v>
      </c>
      <c r="D422" s="44" t="s">
        <v>1023</v>
      </c>
      <c r="E422" s="31" t="s">
        <v>363</v>
      </c>
      <c r="F422" s="1" t="str">
        <f>CONCATENATE(V422,TEXT(W422,"0"),X422)</f>
        <v>C6D</v>
      </c>
      <c r="G422" s="29" t="s">
        <v>978</v>
      </c>
      <c r="I422" s="2">
        <v>420</v>
      </c>
      <c r="J422" s="3"/>
      <c r="L422" s="15" t="s">
        <v>6</v>
      </c>
      <c r="M422" s="15">
        <v>0.6</v>
      </c>
      <c r="N422" s="16">
        <v>53.70597867</v>
      </c>
      <c r="O422" s="16">
        <v>120.09</v>
      </c>
      <c r="P422" s="15">
        <v>1.5</v>
      </c>
      <c r="Q422" s="15">
        <v>180</v>
      </c>
      <c r="R422" s="16">
        <v>-46.29402133</v>
      </c>
      <c r="S422" s="16">
        <v>-29.909999999999997</v>
      </c>
      <c r="T422" s="44" t="s">
        <v>398</v>
      </c>
      <c r="U422" s="44" t="s">
        <v>322</v>
      </c>
      <c r="V422" s="44" t="s">
        <v>941</v>
      </c>
      <c r="W422" s="44">
        <v>6</v>
      </c>
      <c r="X422" s="44" t="s">
        <v>939</v>
      </c>
      <c r="Y422" s="44"/>
      <c r="Z422" s="44"/>
    </row>
    <row r="423" spans="1:26" ht="15.75">
      <c r="A423" s="1" t="s">
        <v>962</v>
      </c>
      <c r="B423" s="1"/>
      <c r="C423" s="1"/>
      <c r="D423" s="44"/>
      <c r="E423" s="30" t="s">
        <v>410</v>
      </c>
      <c r="I423" s="2">
        <v>421</v>
      </c>
      <c r="J423" s="3"/>
      <c r="L423" s="2" t="s">
        <v>324</v>
      </c>
      <c r="M423" s="2">
        <v>0</v>
      </c>
      <c r="N423" s="4">
        <v>53.70597867</v>
      </c>
      <c r="O423" s="4">
        <v>120.09</v>
      </c>
      <c r="P423" s="2">
        <v>1.5</v>
      </c>
      <c r="Q423" s="2">
        <v>180</v>
      </c>
      <c r="R423" s="7">
        <v>-46.29402133</v>
      </c>
      <c r="S423" s="7">
        <v>-29.909999999999997</v>
      </c>
      <c r="T423" s="44" t="s">
        <v>398</v>
      </c>
      <c r="U423" s="44"/>
      <c r="V423" s="44"/>
      <c r="W423" s="44"/>
      <c r="X423" s="44"/>
      <c r="Y423" s="44"/>
      <c r="Z423" s="44"/>
    </row>
    <row r="424" spans="1:26" ht="15.75">
      <c r="A424" s="1" t="s">
        <v>962</v>
      </c>
      <c r="B424" s="1"/>
      <c r="C424" s="1"/>
      <c r="D424" s="44"/>
      <c r="E424" s="30" t="s">
        <v>365</v>
      </c>
      <c r="I424" s="5">
        <v>422</v>
      </c>
      <c r="J424" s="3"/>
      <c r="L424" s="2" t="s">
        <v>3</v>
      </c>
      <c r="M424" s="2">
        <v>0.5</v>
      </c>
      <c r="N424" s="4">
        <v>53.70597867</v>
      </c>
      <c r="O424" s="4">
        <v>119.54</v>
      </c>
      <c r="P424" s="2">
        <v>1.5</v>
      </c>
      <c r="Q424" s="2">
        <v>180</v>
      </c>
      <c r="R424" s="7">
        <v>-46.29402133</v>
      </c>
      <c r="S424" s="7">
        <v>-30.459999999999994</v>
      </c>
      <c r="T424" s="44" t="s">
        <v>398</v>
      </c>
      <c r="U424" s="44"/>
      <c r="V424" s="44"/>
      <c r="W424" s="44"/>
      <c r="X424" s="44"/>
      <c r="Y424" s="44"/>
      <c r="Z424" s="44"/>
    </row>
    <row r="425" spans="2:26" ht="15.75">
      <c r="B425" s="42" t="str">
        <f>CONCATENATE(T425,U425,F425)</f>
        <v>HR17QTC6F</v>
      </c>
      <c r="D425" s="44" t="s">
        <v>1024</v>
      </c>
      <c r="E425" s="31" t="s">
        <v>366</v>
      </c>
      <c r="F425" s="1" t="str">
        <f>CONCATENATE(V425,TEXT(W425,"0"),X425)</f>
        <v>C6F</v>
      </c>
      <c r="G425" s="29" t="s">
        <v>978</v>
      </c>
      <c r="I425" s="2">
        <v>423</v>
      </c>
      <c r="J425" s="3"/>
      <c r="L425" s="15" t="s">
        <v>6</v>
      </c>
      <c r="M425" s="15">
        <v>0.6</v>
      </c>
      <c r="N425" s="16">
        <v>53.70597867</v>
      </c>
      <c r="O425" s="16">
        <v>118.99</v>
      </c>
      <c r="P425" s="15">
        <v>1.5</v>
      </c>
      <c r="Q425" s="15">
        <v>180</v>
      </c>
      <c r="R425" s="16">
        <v>-46.29402133</v>
      </c>
      <c r="S425" s="16">
        <v>-31.010000000000005</v>
      </c>
      <c r="T425" s="44" t="s">
        <v>398</v>
      </c>
      <c r="U425" s="44" t="s">
        <v>322</v>
      </c>
      <c r="V425" s="44" t="s">
        <v>941</v>
      </c>
      <c r="W425" s="44">
        <v>6</v>
      </c>
      <c r="X425" s="44" t="s">
        <v>942</v>
      </c>
      <c r="Y425" s="44"/>
      <c r="Z425" s="44"/>
    </row>
    <row r="426" spans="1:26" ht="15.75">
      <c r="A426" s="1" t="s">
        <v>962</v>
      </c>
      <c r="B426" s="1"/>
      <c r="C426" s="1"/>
      <c r="D426" s="44"/>
      <c r="E426" s="30" t="s">
        <v>411</v>
      </c>
      <c r="I426" s="5">
        <v>424</v>
      </c>
      <c r="J426" s="3"/>
      <c r="L426" s="2" t="s">
        <v>324</v>
      </c>
      <c r="M426" s="2">
        <v>0</v>
      </c>
      <c r="N426" s="4">
        <v>53.70597867</v>
      </c>
      <c r="O426" s="4">
        <v>118.99</v>
      </c>
      <c r="P426" s="2">
        <v>1.5</v>
      </c>
      <c r="Q426" s="2">
        <v>180</v>
      </c>
      <c r="R426" s="7">
        <v>-46.29402133</v>
      </c>
      <c r="S426" s="7">
        <v>-31.010000000000005</v>
      </c>
      <c r="T426" s="44" t="s">
        <v>398</v>
      </c>
      <c r="U426" s="44"/>
      <c r="V426" s="44"/>
      <c r="W426" s="44"/>
      <c r="X426" s="44"/>
      <c r="Y426" s="44"/>
      <c r="Z426" s="44"/>
    </row>
    <row r="427" spans="1:26" ht="15.75">
      <c r="A427" s="1" t="s">
        <v>962</v>
      </c>
      <c r="B427" s="1"/>
      <c r="C427" s="1"/>
      <c r="D427" s="44"/>
      <c r="E427" s="30" t="s">
        <v>365</v>
      </c>
      <c r="I427" s="2">
        <v>425</v>
      </c>
      <c r="J427" s="3"/>
      <c r="L427" s="2" t="s">
        <v>3</v>
      </c>
      <c r="M427" s="2">
        <v>0.5</v>
      </c>
      <c r="N427" s="4">
        <v>53.70597867</v>
      </c>
      <c r="O427" s="4">
        <v>118.44</v>
      </c>
      <c r="P427" s="2">
        <v>1.5</v>
      </c>
      <c r="Q427" s="2">
        <v>180</v>
      </c>
      <c r="R427" s="7">
        <v>-46.29402133</v>
      </c>
      <c r="S427" s="7">
        <v>-31.560000000000002</v>
      </c>
      <c r="T427" s="44" t="s">
        <v>398</v>
      </c>
      <c r="U427" s="44"/>
      <c r="V427" s="44"/>
      <c r="W427" s="44"/>
      <c r="X427" s="44"/>
      <c r="Y427" s="44"/>
      <c r="Z427" s="44"/>
    </row>
    <row r="428" spans="2:26" ht="15.75">
      <c r="B428" s="42" t="str">
        <f>CONCATENATE(T428,U428,F428)</f>
        <v>HR17QTD6F</v>
      </c>
      <c r="D428" s="44" t="s">
        <v>1024</v>
      </c>
      <c r="E428" s="31" t="s">
        <v>366</v>
      </c>
      <c r="F428" s="1" t="str">
        <f>CONCATENATE(V428,TEXT(W428,"0"),X428)</f>
        <v>D6F</v>
      </c>
      <c r="G428" s="29" t="s">
        <v>978</v>
      </c>
      <c r="I428" s="2">
        <v>426</v>
      </c>
      <c r="J428" s="3"/>
      <c r="L428" s="15" t="s">
        <v>6</v>
      </c>
      <c r="M428" s="15">
        <v>0.6</v>
      </c>
      <c r="N428" s="16">
        <v>53.70597867</v>
      </c>
      <c r="O428" s="16">
        <v>117.89</v>
      </c>
      <c r="P428" s="15">
        <v>1.5</v>
      </c>
      <c r="Q428" s="15">
        <v>180</v>
      </c>
      <c r="R428" s="16">
        <v>-46.29402133</v>
      </c>
      <c r="S428" s="16">
        <v>-32.11</v>
      </c>
      <c r="T428" s="44" t="s">
        <v>398</v>
      </c>
      <c r="U428" s="44" t="s">
        <v>322</v>
      </c>
      <c r="V428" s="44" t="s">
        <v>939</v>
      </c>
      <c r="W428" s="44">
        <v>6</v>
      </c>
      <c r="X428" s="44" t="s">
        <v>942</v>
      </c>
      <c r="Y428" s="44"/>
      <c r="Z428" s="44"/>
    </row>
    <row r="429" spans="1:26" ht="15.75">
      <c r="A429" s="1" t="s">
        <v>962</v>
      </c>
      <c r="B429" s="1"/>
      <c r="C429" s="1"/>
      <c r="D429" s="44"/>
      <c r="E429" s="30" t="s">
        <v>412</v>
      </c>
      <c r="I429" s="5">
        <v>427</v>
      </c>
      <c r="J429" s="3"/>
      <c r="L429" s="2" t="s">
        <v>324</v>
      </c>
      <c r="M429" s="2">
        <v>0</v>
      </c>
      <c r="N429" s="4">
        <v>53.70597867</v>
      </c>
      <c r="O429" s="4">
        <v>117.89</v>
      </c>
      <c r="P429" s="2">
        <v>1.5</v>
      </c>
      <c r="Q429" s="2">
        <v>180</v>
      </c>
      <c r="R429" s="7">
        <v>-46.29402133</v>
      </c>
      <c r="S429" s="7">
        <v>-32.11</v>
      </c>
      <c r="T429" s="44" t="s">
        <v>398</v>
      </c>
      <c r="U429" s="44"/>
      <c r="V429" s="44"/>
      <c r="W429" s="44"/>
      <c r="X429" s="44"/>
      <c r="Y429" s="44"/>
      <c r="Z429" s="44"/>
    </row>
    <row r="430" spans="1:26" ht="15.75">
      <c r="A430" s="1" t="s">
        <v>962</v>
      </c>
      <c r="B430" s="1"/>
      <c r="C430" s="1"/>
      <c r="D430" s="44"/>
      <c r="E430" s="30" t="s">
        <v>365</v>
      </c>
      <c r="I430" s="2">
        <v>428</v>
      </c>
      <c r="J430" s="3"/>
      <c r="L430" s="2" t="s">
        <v>3</v>
      </c>
      <c r="M430" s="2">
        <v>0.5</v>
      </c>
      <c r="N430" s="4">
        <v>53.70597867</v>
      </c>
      <c r="O430" s="4">
        <v>117.34</v>
      </c>
      <c r="P430" s="2">
        <v>1.5</v>
      </c>
      <c r="Q430" s="2">
        <v>180</v>
      </c>
      <c r="R430" s="7">
        <v>-46.29402133</v>
      </c>
      <c r="S430" s="7">
        <v>-32.66</v>
      </c>
      <c r="T430" s="44" t="s">
        <v>398</v>
      </c>
      <c r="U430" s="44"/>
      <c r="V430" s="44"/>
      <c r="W430" s="44"/>
      <c r="X430" s="44"/>
      <c r="Y430" s="44"/>
      <c r="Z430" s="44"/>
    </row>
    <row r="431" spans="1:26" ht="15.75">
      <c r="A431" s="1" t="s">
        <v>962</v>
      </c>
      <c r="B431" s="1"/>
      <c r="C431" s="1"/>
      <c r="D431" s="44"/>
      <c r="E431" s="30" t="s">
        <v>413</v>
      </c>
      <c r="I431" s="5">
        <v>429</v>
      </c>
      <c r="J431" s="3"/>
      <c r="L431" s="2" t="s">
        <v>15</v>
      </c>
      <c r="M431" s="2">
        <v>0</v>
      </c>
      <c r="N431" s="4">
        <v>53.70597867</v>
      </c>
      <c r="O431" s="4">
        <v>117.34</v>
      </c>
      <c r="P431" s="2">
        <v>1.5</v>
      </c>
      <c r="Q431" s="2">
        <v>180</v>
      </c>
      <c r="R431" s="7">
        <v>-46.29402133</v>
      </c>
      <c r="S431" s="7">
        <v>-32.66</v>
      </c>
      <c r="T431" s="44" t="s">
        <v>398</v>
      </c>
      <c r="U431" s="44"/>
      <c r="V431" s="44"/>
      <c r="W431" s="44"/>
      <c r="X431" s="44"/>
      <c r="Y431" s="44"/>
      <c r="Z431" s="44"/>
    </row>
    <row r="432" spans="2:26" ht="15.75">
      <c r="B432" s="42" t="str">
        <f>CONCATENATE(T432,U432,F432)</f>
        <v>HR17QTD6D</v>
      </c>
      <c r="D432" s="44" t="s">
        <v>1023</v>
      </c>
      <c r="E432" s="31" t="s">
        <v>363</v>
      </c>
      <c r="F432" s="1" t="str">
        <f>CONCATENATE(V432,TEXT(W432,"0"),X432)</f>
        <v>D6D</v>
      </c>
      <c r="G432" s="29" t="s">
        <v>978</v>
      </c>
      <c r="I432" s="2">
        <v>430</v>
      </c>
      <c r="J432" s="3"/>
      <c r="L432" s="15" t="s">
        <v>6</v>
      </c>
      <c r="M432" s="15">
        <v>0.6</v>
      </c>
      <c r="N432" s="16">
        <v>53.70597867</v>
      </c>
      <c r="O432" s="16">
        <v>116.79</v>
      </c>
      <c r="P432" s="15">
        <v>1.5</v>
      </c>
      <c r="Q432" s="15">
        <v>180</v>
      </c>
      <c r="R432" s="16">
        <v>-46.29402133</v>
      </c>
      <c r="S432" s="16">
        <v>-33.209999999999994</v>
      </c>
      <c r="T432" s="44" t="s">
        <v>398</v>
      </c>
      <c r="U432" s="44" t="s">
        <v>322</v>
      </c>
      <c r="V432" s="44" t="s">
        <v>939</v>
      </c>
      <c r="W432" s="44">
        <v>6</v>
      </c>
      <c r="X432" s="44" t="s">
        <v>939</v>
      </c>
      <c r="Y432" s="44"/>
      <c r="Z432" s="44"/>
    </row>
    <row r="433" spans="1:26" ht="15.75">
      <c r="A433" s="1" t="s">
        <v>962</v>
      </c>
      <c r="B433" s="1"/>
      <c r="C433" s="1"/>
      <c r="D433" s="44"/>
      <c r="E433" s="30" t="s">
        <v>414</v>
      </c>
      <c r="I433" s="2">
        <v>431</v>
      </c>
      <c r="J433" s="3"/>
      <c r="L433" s="2" t="s">
        <v>324</v>
      </c>
      <c r="M433" s="2">
        <v>0</v>
      </c>
      <c r="N433" s="4">
        <v>53.70597867</v>
      </c>
      <c r="O433" s="4">
        <v>116.79</v>
      </c>
      <c r="P433" s="2">
        <v>1.5</v>
      </c>
      <c r="Q433" s="2">
        <v>180</v>
      </c>
      <c r="R433" s="7">
        <v>-46.29402133</v>
      </c>
      <c r="S433" s="7">
        <v>-33.209999999999994</v>
      </c>
      <c r="T433" s="44" t="s">
        <v>398</v>
      </c>
      <c r="U433" s="44"/>
      <c r="V433" s="44"/>
      <c r="W433" s="44"/>
      <c r="X433" s="44"/>
      <c r="Y433" s="44"/>
      <c r="Z433" s="44"/>
    </row>
    <row r="434" spans="2:26" ht="15.75">
      <c r="B434" s="42" t="str">
        <f>CONCATENATE(T434,U434,F434)</f>
        <v>HR17KH1H</v>
      </c>
      <c r="D434" s="44" t="s">
        <v>1028</v>
      </c>
      <c r="E434" s="38" t="s">
        <v>415</v>
      </c>
      <c r="F434" s="1" t="str">
        <f>CONCATENATE(V434,TEXT(W434,"0"),X434)</f>
        <v>1H</v>
      </c>
      <c r="G434" s="29" t="s">
        <v>981</v>
      </c>
      <c r="H434" s="29" t="s">
        <v>1104</v>
      </c>
      <c r="I434" s="5">
        <v>432</v>
      </c>
      <c r="J434" s="3"/>
      <c r="L434" s="24" t="s">
        <v>315</v>
      </c>
      <c r="M434" s="24">
        <v>0</v>
      </c>
      <c r="N434" s="25">
        <v>53.70597867</v>
      </c>
      <c r="O434" s="26">
        <v>115.84</v>
      </c>
      <c r="P434" s="24">
        <v>1.5</v>
      </c>
      <c r="Q434" s="24">
        <v>180</v>
      </c>
      <c r="R434" s="25">
        <v>-46.29402133</v>
      </c>
      <c r="S434" s="25">
        <v>-34.16</v>
      </c>
      <c r="T434" s="44" t="s">
        <v>398</v>
      </c>
      <c r="U434" s="44" t="s">
        <v>64</v>
      </c>
      <c r="V434" s="44"/>
      <c r="W434" s="44">
        <v>1</v>
      </c>
      <c r="X434" s="44" t="s">
        <v>951</v>
      </c>
      <c r="Y434" s="44" t="s">
        <v>1030</v>
      </c>
      <c r="Z434" s="44" t="s">
        <v>1031</v>
      </c>
    </row>
    <row r="435" spans="2:26" ht="15.75">
      <c r="B435" s="42" t="str">
        <f>CONCATENATE(T435,U435,F435)</f>
        <v>HR17KS10</v>
      </c>
      <c r="D435" s="44" t="s">
        <v>1032</v>
      </c>
      <c r="E435" s="34" t="s">
        <v>416</v>
      </c>
      <c r="F435" s="1" t="str">
        <f>CONCATENATE(TEXT(V435,"00"),X435)</f>
        <v>10</v>
      </c>
      <c r="G435" s="29" t="s">
        <v>966</v>
      </c>
      <c r="I435" s="2">
        <v>433</v>
      </c>
      <c r="J435" s="3"/>
      <c r="L435" s="20" t="s">
        <v>25</v>
      </c>
      <c r="M435" s="20">
        <v>0.3</v>
      </c>
      <c r="N435" s="21">
        <v>53.70597867</v>
      </c>
      <c r="O435" s="21">
        <v>114.7</v>
      </c>
      <c r="P435" s="20">
        <v>1.5</v>
      </c>
      <c r="Q435" s="20">
        <v>180</v>
      </c>
      <c r="R435" s="21">
        <v>-46.29402133</v>
      </c>
      <c r="S435" s="21">
        <v>-35.3</v>
      </c>
      <c r="T435" s="44" t="s">
        <v>398</v>
      </c>
      <c r="U435" s="44" t="s">
        <v>26</v>
      </c>
      <c r="V435" s="44">
        <v>10</v>
      </c>
      <c r="W435" s="44"/>
      <c r="X435" s="44"/>
      <c r="Y435" s="44"/>
      <c r="Z435" s="44"/>
    </row>
    <row r="436" spans="2:26" ht="15.75">
      <c r="B436" s="42" t="str">
        <f>CONCATENATE(T436,U436,F436)</f>
        <v>HR17DX30</v>
      </c>
      <c r="D436" s="44"/>
      <c r="E436" s="30" t="s">
        <v>417</v>
      </c>
      <c r="F436" s="1" t="str">
        <f>CONCATENATE(TEXT(V436,"00"),X436)</f>
        <v>30</v>
      </c>
      <c r="G436" s="29" t="s">
        <v>974</v>
      </c>
      <c r="I436" s="5">
        <v>434</v>
      </c>
      <c r="J436" s="3"/>
      <c r="L436" s="5" t="s">
        <v>28</v>
      </c>
      <c r="M436" s="5">
        <v>0</v>
      </c>
      <c r="N436" s="4">
        <v>53.70597867</v>
      </c>
      <c r="O436" s="4">
        <v>114.7</v>
      </c>
      <c r="P436" s="5">
        <v>1.5</v>
      </c>
      <c r="Q436" s="5">
        <v>0</v>
      </c>
      <c r="R436" s="4">
        <v>-46.29402133</v>
      </c>
      <c r="S436" s="4">
        <v>-35.3</v>
      </c>
      <c r="T436" s="44" t="s">
        <v>398</v>
      </c>
      <c r="U436" s="44" t="s">
        <v>29</v>
      </c>
      <c r="V436" s="44">
        <v>30</v>
      </c>
      <c r="W436" s="44"/>
      <c r="X436" s="44"/>
      <c r="Y436" s="44"/>
      <c r="Z436" s="44"/>
    </row>
    <row r="437" spans="2:26" ht="86.25">
      <c r="B437" s="42" t="str">
        <f>CONCATENATE(T437,U437,F437)</f>
        <v>HR17KH2</v>
      </c>
      <c r="D437" s="44" t="s">
        <v>1033</v>
      </c>
      <c r="E437" s="32" t="s">
        <v>418</v>
      </c>
      <c r="F437" s="1" t="str">
        <f>CONCATENATE(V437,TEXT(W437,"0"),X437)</f>
        <v>2</v>
      </c>
      <c r="G437" s="29" t="s">
        <v>981</v>
      </c>
      <c r="I437" s="2">
        <v>435</v>
      </c>
      <c r="J437" s="3" t="s">
        <v>419</v>
      </c>
      <c r="L437" s="22" t="s">
        <v>315</v>
      </c>
      <c r="M437" s="22">
        <v>0</v>
      </c>
      <c r="N437" s="23">
        <v>53.70597867</v>
      </c>
      <c r="O437" s="23">
        <v>114.23</v>
      </c>
      <c r="P437" s="22">
        <v>1.5</v>
      </c>
      <c r="Q437" s="22">
        <v>180</v>
      </c>
      <c r="R437" s="23">
        <v>-46.29402133</v>
      </c>
      <c r="S437" s="23">
        <v>-35.769999999999996</v>
      </c>
      <c r="T437" s="44" t="s">
        <v>398</v>
      </c>
      <c r="U437" s="44" t="s">
        <v>64</v>
      </c>
      <c r="V437" s="44"/>
      <c r="W437" s="44">
        <v>2</v>
      </c>
      <c r="X437" s="44"/>
      <c r="Y437" s="44"/>
      <c r="Z437" s="44"/>
    </row>
    <row r="438" spans="2:26" ht="86.25">
      <c r="B438" s="42" t="str">
        <f>CONCATENATE(T438,U438,F438)</f>
        <v>HR17KV2</v>
      </c>
      <c r="D438" s="44" t="s">
        <v>1034</v>
      </c>
      <c r="E438" s="32" t="s">
        <v>420</v>
      </c>
      <c r="F438" s="1" t="str">
        <f>CONCATENATE(V438,TEXT(W438,"0"),X438)</f>
        <v>2</v>
      </c>
      <c r="G438" s="29" t="s">
        <v>982</v>
      </c>
      <c r="I438" s="2">
        <v>436</v>
      </c>
      <c r="J438" s="3" t="s">
        <v>421</v>
      </c>
      <c r="L438" s="22" t="s">
        <v>318</v>
      </c>
      <c r="M438" s="22">
        <v>0</v>
      </c>
      <c r="N438" s="23">
        <v>53.70597867</v>
      </c>
      <c r="O438" s="23">
        <v>113.76</v>
      </c>
      <c r="P438" s="22">
        <v>1.5</v>
      </c>
      <c r="Q438" s="22">
        <v>180</v>
      </c>
      <c r="R438" s="23">
        <v>-46.29402133</v>
      </c>
      <c r="S438" s="23">
        <v>-36.239999999999995</v>
      </c>
      <c r="T438" s="44" t="s">
        <v>398</v>
      </c>
      <c r="U438" s="44" t="s">
        <v>13</v>
      </c>
      <c r="V438" s="44"/>
      <c r="W438" s="44">
        <v>2</v>
      </c>
      <c r="X438" s="44"/>
      <c r="Y438" s="44"/>
      <c r="Z438" s="44"/>
    </row>
    <row r="439" spans="1:26" ht="15.75">
      <c r="A439" s="1" t="s">
        <v>962</v>
      </c>
      <c r="B439" s="1"/>
      <c r="C439" s="1"/>
      <c r="D439" s="44"/>
      <c r="E439" s="30" t="s">
        <v>340</v>
      </c>
      <c r="I439" s="5">
        <v>437</v>
      </c>
      <c r="J439" s="3"/>
      <c r="L439" s="2" t="s">
        <v>3</v>
      </c>
      <c r="M439" s="2">
        <v>7.46</v>
      </c>
      <c r="N439" s="4">
        <v>53.70597867</v>
      </c>
      <c r="O439" s="4">
        <v>113.5</v>
      </c>
      <c r="P439" s="2">
        <v>1.5</v>
      </c>
      <c r="Q439" s="2">
        <v>180</v>
      </c>
      <c r="R439" s="7">
        <v>-46.29402133</v>
      </c>
      <c r="S439" s="7">
        <v>-36.5</v>
      </c>
      <c r="T439" s="44" t="s">
        <v>398</v>
      </c>
      <c r="U439" s="44"/>
      <c r="V439" s="44"/>
      <c r="W439" s="44"/>
      <c r="X439" s="44"/>
      <c r="Y439" s="44"/>
      <c r="Z439" s="44"/>
    </row>
    <row r="440" spans="1:26" ht="15.75">
      <c r="A440" s="1" t="s">
        <v>962</v>
      </c>
      <c r="B440" s="1"/>
      <c r="C440" s="1"/>
      <c r="D440" s="44"/>
      <c r="E440" s="30" t="s">
        <v>422</v>
      </c>
      <c r="I440" s="2">
        <v>438</v>
      </c>
      <c r="J440" s="3"/>
      <c r="L440" s="2" t="s">
        <v>15</v>
      </c>
      <c r="M440" s="2">
        <v>0</v>
      </c>
      <c r="N440" s="4">
        <v>53.70597867</v>
      </c>
      <c r="O440" s="4">
        <v>113</v>
      </c>
      <c r="P440" s="2">
        <v>1.5</v>
      </c>
      <c r="Q440" s="2">
        <v>180</v>
      </c>
      <c r="R440" s="7">
        <v>-46.29402133</v>
      </c>
      <c r="S440" s="7">
        <v>-37</v>
      </c>
      <c r="T440" s="44" t="s">
        <v>398</v>
      </c>
      <c r="U440" s="44"/>
      <c r="V440" s="44"/>
      <c r="W440" s="44"/>
      <c r="X440" s="44"/>
      <c r="Y440" s="44"/>
      <c r="Z440" s="44"/>
    </row>
    <row r="441" spans="1:26" ht="15.75">
      <c r="A441" s="1" t="s">
        <v>962</v>
      </c>
      <c r="B441" s="1"/>
      <c r="C441" s="1"/>
      <c r="D441" s="44"/>
      <c r="E441" s="30" t="s">
        <v>423</v>
      </c>
      <c r="I441" s="5">
        <v>439</v>
      </c>
      <c r="J441" s="3"/>
      <c r="L441" s="2" t="s">
        <v>15</v>
      </c>
      <c r="M441" s="2">
        <v>0</v>
      </c>
      <c r="N441" s="4">
        <v>53.70597867</v>
      </c>
      <c r="O441" s="4">
        <v>109.8</v>
      </c>
      <c r="P441" s="2">
        <v>1.5</v>
      </c>
      <c r="Q441" s="2">
        <v>180</v>
      </c>
      <c r="R441" s="7">
        <v>-46.29402133</v>
      </c>
      <c r="S441" s="7">
        <v>-40.2</v>
      </c>
      <c r="T441" s="44" t="s">
        <v>398</v>
      </c>
      <c r="U441" s="44"/>
      <c r="V441" s="44"/>
      <c r="W441" s="44"/>
      <c r="X441" s="44"/>
      <c r="Y441" s="44"/>
      <c r="Z441" s="44"/>
    </row>
    <row r="442" spans="1:26" ht="72">
      <c r="A442" s="1" t="s">
        <v>962</v>
      </c>
      <c r="B442" s="1"/>
      <c r="C442" s="1"/>
      <c r="D442" s="44"/>
      <c r="E442" s="30" t="s">
        <v>424</v>
      </c>
      <c r="I442" s="2">
        <v>440</v>
      </c>
      <c r="J442" s="3" t="s">
        <v>426</v>
      </c>
      <c r="L442" s="2" t="s">
        <v>425</v>
      </c>
      <c r="M442" s="2">
        <v>8</v>
      </c>
      <c r="N442" s="4">
        <v>53.70597867</v>
      </c>
      <c r="O442" s="4">
        <v>109.47</v>
      </c>
      <c r="P442" s="2">
        <v>1.5</v>
      </c>
      <c r="Q442" s="2">
        <v>180</v>
      </c>
      <c r="R442" s="7">
        <v>-46.29402133</v>
      </c>
      <c r="S442" s="7">
        <v>-40.53</v>
      </c>
      <c r="T442" s="44" t="s">
        <v>398</v>
      </c>
      <c r="U442" s="44"/>
      <c r="V442" s="44"/>
      <c r="W442" s="44"/>
      <c r="X442" s="44"/>
      <c r="Y442" s="44" t="s">
        <v>388</v>
      </c>
      <c r="Z442" s="44"/>
    </row>
    <row r="443" spans="1:26" ht="15.75">
      <c r="A443" s="1" t="s">
        <v>962</v>
      </c>
      <c r="B443" s="1"/>
      <c r="C443" s="1"/>
      <c r="D443" s="44"/>
      <c r="E443" s="30" t="s">
        <v>346</v>
      </c>
      <c r="I443" s="2">
        <v>441</v>
      </c>
      <c r="J443" s="3"/>
      <c r="L443" s="2" t="s">
        <v>3</v>
      </c>
      <c r="M443" s="2">
        <v>3.49</v>
      </c>
      <c r="N443" s="4">
        <v>53.70597867</v>
      </c>
      <c r="O443" s="4">
        <v>107.5</v>
      </c>
      <c r="P443" s="2">
        <v>1.5</v>
      </c>
      <c r="Q443" s="2">
        <v>180</v>
      </c>
      <c r="R443" s="7">
        <v>-46.29402133</v>
      </c>
      <c r="S443" s="7">
        <v>-42.5</v>
      </c>
      <c r="T443" s="44" t="s">
        <v>398</v>
      </c>
      <c r="U443" s="44"/>
      <c r="V443" s="44"/>
      <c r="W443" s="44"/>
      <c r="X443" s="44"/>
      <c r="Y443" s="44"/>
      <c r="Z443" s="44"/>
    </row>
    <row r="444" spans="1:26" ht="15.75">
      <c r="A444" s="1" t="s">
        <v>962</v>
      </c>
      <c r="B444" s="1"/>
      <c r="C444" s="1"/>
      <c r="D444" s="44"/>
      <c r="E444" s="30" t="s">
        <v>427</v>
      </c>
      <c r="I444" s="5">
        <v>442</v>
      </c>
      <c r="J444" s="3"/>
      <c r="L444" s="2" t="s">
        <v>91</v>
      </c>
      <c r="M444" s="2">
        <v>0</v>
      </c>
      <c r="N444" s="4">
        <v>53.70597867</v>
      </c>
      <c r="O444" s="4">
        <v>105.8</v>
      </c>
      <c r="P444" s="2">
        <v>1.5</v>
      </c>
      <c r="Q444" s="2">
        <v>180</v>
      </c>
      <c r="R444" s="7">
        <v>-46.29402133</v>
      </c>
      <c r="S444" s="7">
        <v>-44.2</v>
      </c>
      <c r="T444" s="44" t="s">
        <v>398</v>
      </c>
      <c r="U444" s="44"/>
      <c r="V444" s="44"/>
      <c r="W444" s="44"/>
      <c r="X444" s="44"/>
      <c r="Y444" s="44"/>
      <c r="Z444" s="44"/>
    </row>
    <row r="445" spans="2:26" ht="15.75">
      <c r="B445" s="42" t="str">
        <f aca="true" t="shared" si="0" ref="B445:B450">CONCATENATE(T445,U445,F445)</f>
        <v>HR17KH2H</v>
      </c>
      <c r="D445" s="44" t="s">
        <v>1035</v>
      </c>
      <c r="E445" s="38" t="s">
        <v>428</v>
      </c>
      <c r="F445" s="1" t="str">
        <f>CONCATENATE(V445,TEXT(W445,"0"),X445)</f>
        <v>2H</v>
      </c>
      <c r="G445" s="29" t="s">
        <v>981</v>
      </c>
      <c r="H445" s="29" t="s">
        <v>1104</v>
      </c>
      <c r="I445" s="2">
        <v>443</v>
      </c>
      <c r="J445" s="3"/>
      <c r="L445" s="24" t="s">
        <v>315</v>
      </c>
      <c r="M445" s="24">
        <v>0</v>
      </c>
      <c r="N445" s="25">
        <v>53.70597867</v>
      </c>
      <c r="O445" s="25">
        <v>105.245</v>
      </c>
      <c r="P445" s="24">
        <v>1.5</v>
      </c>
      <c r="Q445" s="24">
        <v>180</v>
      </c>
      <c r="R445" s="25">
        <v>-46.29402133</v>
      </c>
      <c r="S445" s="25">
        <v>-44.754999999999995</v>
      </c>
      <c r="T445" s="44" t="s">
        <v>398</v>
      </c>
      <c r="U445" s="44" t="s">
        <v>64</v>
      </c>
      <c r="V445" s="44"/>
      <c r="W445" s="44">
        <v>2</v>
      </c>
      <c r="X445" s="44" t="s">
        <v>951</v>
      </c>
      <c r="Y445" s="44" t="s">
        <v>1030</v>
      </c>
      <c r="Z445" s="44" t="s">
        <v>1031</v>
      </c>
    </row>
    <row r="446" spans="2:26" ht="15.75">
      <c r="B446" s="42" t="str">
        <f t="shared" si="0"/>
        <v>HR17KH3H</v>
      </c>
      <c r="D446" s="44" t="s">
        <v>1036</v>
      </c>
      <c r="E446" s="38" t="s">
        <v>429</v>
      </c>
      <c r="F446" s="1" t="str">
        <f>CONCATENATE(V446,TEXT(W446,"0"),X446)</f>
        <v>3H</v>
      </c>
      <c r="G446" s="29" t="s">
        <v>981</v>
      </c>
      <c r="H446" s="29" t="s">
        <v>1104</v>
      </c>
      <c r="I446" s="5">
        <v>444</v>
      </c>
      <c r="J446" s="3"/>
      <c r="L446" s="24" t="s">
        <v>315</v>
      </c>
      <c r="M446" s="24">
        <v>0</v>
      </c>
      <c r="N446" s="25">
        <v>53.70597867</v>
      </c>
      <c r="O446" s="25">
        <v>104.445</v>
      </c>
      <c r="P446" s="24">
        <v>1.5</v>
      </c>
      <c r="Q446" s="24">
        <v>180</v>
      </c>
      <c r="R446" s="25">
        <v>-46.29402133</v>
      </c>
      <c r="S446" s="25">
        <v>-45.55500000000001</v>
      </c>
      <c r="T446" s="44" t="s">
        <v>398</v>
      </c>
      <c r="U446" s="44" t="s">
        <v>64</v>
      </c>
      <c r="V446" s="44"/>
      <c r="W446" s="44">
        <v>3</v>
      </c>
      <c r="X446" s="44" t="s">
        <v>951</v>
      </c>
      <c r="Y446" s="44" t="s">
        <v>1030</v>
      </c>
      <c r="Z446" s="44" t="s">
        <v>1031</v>
      </c>
    </row>
    <row r="447" spans="2:26" ht="15.75">
      <c r="B447" s="42" t="str">
        <f t="shared" si="0"/>
        <v>HR17KS11</v>
      </c>
      <c r="D447" s="44" t="s">
        <v>1037</v>
      </c>
      <c r="E447" s="34" t="s">
        <v>430</v>
      </c>
      <c r="F447" s="1" t="str">
        <f>CONCATENATE(TEXT(V447,"00"),X447)</f>
        <v>11</v>
      </c>
      <c r="G447" s="29" t="s">
        <v>966</v>
      </c>
      <c r="I447" s="2">
        <v>445</v>
      </c>
      <c r="J447" s="3"/>
      <c r="L447" s="20" t="s">
        <v>25</v>
      </c>
      <c r="M447" s="20">
        <v>0</v>
      </c>
      <c r="N447" s="21">
        <v>53.70597867</v>
      </c>
      <c r="O447" s="21">
        <v>103.7325</v>
      </c>
      <c r="P447" s="20">
        <v>1.5</v>
      </c>
      <c r="Q447" s="20">
        <v>180</v>
      </c>
      <c r="R447" s="21">
        <v>-46.29402133</v>
      </c>
      <c r="S447" s="21">
        <v>-46.2675</v>
      </c>
      <c r="T447" s="44" t="s">
        <v>398</v>
      </c>
      <c r="U447" s="44" t="s">
        <v>26</v>
      </c>
      <c r="V447" s="44">
        <v>11</v>
      </c>
      <c r="W447" s="44"/>
      <c r="X447" s="44"/>
      <c r="Y447" s="44"/>
      <c r="Z447" s="44"/>
    </row>
    <row r="448" spans="2:26" ht="15.75">
      <c r="B448" s="42" t="str">
        <f t="shared" si="0"/>
        <v>HR17DX31</v>
      </c>
      <c r="D448" s="44"/>
      <c r="E448" s="30" t="s">
        <v>431</v>
      </c>
      <c r="F448" s="1" t="str">
        <f>CONCATENATE(TEXT(V448,"00"),X448)</f>
        <v>31</v>
      </c>
      <c r="G448" s="29" t="s">
        <v>974</v>
      </c>
      <c r="I448" s="2">
        <v>446</v>
      </c>
      <c r="J448" s="3"/>
      <c r="L448" s="5" t="s">
        <v>28</v>
      </c>
      <c r="M448" s="5">
        <v>0</v>
      </c>
      <c r="N448" s="4">
        <v>53.70597867</v>
      </c>
      <c r="O448" s="4">
        <v>103.7325</v>
      </c>
      <c r="P448" s="5">
        <v>1.5</v>
      </c>
      <c r="Q448" s="5">
        <v>180</v>
      </c>
      <c r="R448" s="4">
        <v>-46.29402133</v>
      </c>
      <c r="S448" s="4">
        <v>-46.2675</v>
      </c>
      <c r="T448" s="44" t="s">
        <v>398</v>
      </c>
      <c r="U448" s="44" t="s">
        <v>29</v>
      </c>
      <c r="V448" s="44">
        <v>31</v>
      </c>
      <c r="W448" s="44"/>
      <c r="X448" s="44"/>
      <c r="Y448" s="44"/>
      <c r="Z448" s="44"/>
    </row>
    <row r="449" spans="2:26" ht="15.75">
      <c r="B449" s="42" t="str">
        <f t="shared" si="0"/>
        <v>HR17KH3</v>
      </c>
      <c r="D449" s="44" t="s">
        <v>1038</v>
      </c>
      <c r="E449" s="32" t="s">
        <v>432</v>
      </c>
      <c r="F449" s="1" t="str">
        <f>CONCATENATE(V449,TEXT(W449,"0"),X449)</f>
        <v>3</v>
      </c>
      <c r="G449" s="29" t="s">
        <v>981</v>
      </c>
      <c r="I449" s="5">
        <v>447</v>
      </c>
      <c r="J449" s="3"/>
      <c r="L449" s="22" t="s">
        <v>315</v>
      </c>
      <c r="M449" s="22">
        <v>0.3</v>
      </c>
      <c r="N449" s="23">
        <v>53.70597867</v>
      </c>
      <c r="O449" s="23">
        <v>103.2</v>
      </c>
      <c r="P449" s="22">
        <v>1.5</v>
      </c>
      <c r="Q449" s="22">
        <v>180</v>
      </c>
      <c r="R449" s="23">
        <v>-46.29402133</v>
      </c>
      <c r="S449" s="23">
        <v>-46.8</v>
      </c>
      <c r="T449" s="44" t="s">
        <v>398</v>
      </c>
      <c r="U449" s="44" t="s">
        <v>64</v>
      </c>
      <c r="V449" s="44"/>
      <c r="W449" s="44">
        <v>3</v>
      </c>
      <c r="X449" s="44"/>
      <c r="Y449" s="44"/>
      <c r="Z449" s="44"/>
    </row>
    <row r="450" spans="2:26" ht="15.75">
      <c r="B450" s="42" t="str">
        <f t="shared" si="0"/>
        <v>HR17KV3</v>
      </c>
      <c r="D450" s="44" t="s">
        <v>1039</v>
      </c>
      <c r="E450" s="32" t="s">
        <v>433</v>
      </c>
      <c r="F450" s="1" t="str">
        <f>CONCATENATE(V450,TEXT(W450,"0"),X450)</f>
        <v>3</v>
      </c>
      <c r="G450" s="29" t="s">
        <v>982</v>
      </c>
      <c r="I450" s="2">
        <v>448</v>
      </c>
      <c r="J450" s="3"/>
      <c r="L450" s="22" t="s">
        <v>318</v>
      </c>
      <c r="M450" s="22">
        <v>0.3</v>
      </c>
      <c r="N450" s="23">
        <v>53.70597867</v>
      </c>
      <c r="O450" s="23">
        <v>102.7</v>
      </c>
      <c r="P450" s="22">
        <v>1.5</v>
      </c>
      <c r="Q450" s="22">
        <v>180</v>
      </c>
      <c r="R450" s="23">
        <v>-46.29402133</v>
      </c>
      <c r="S450" s="23">
        <v>-47.3</v>
      </c>
      <c r="T450" s="44" t="s">
        <v>398</v>
      </c>
      <c r="U450" s="44" t="s">
        <v>13</v>
      </c>
      <c r="V450" s="44"/>
      <c r="W450" s="44">
        <v>3</v>
      </c>
      <c r="X450" s="44"/>
      <c r="Y450" s="44"/>
      <c r="Z450" s="44"/>
    </row>
    <row r="451" spans="1:26" ht="15.75">
      <c r="A451" s="1" t="s">
        <v>962</v>
      </c>
      <c r="B451" s="1"/>
      <c r="C451" s="1"/>
      <c r="D451" s="44"/>
      <c r="E451" s="30" t="s">
        <v>434</v>
      </c>
      <c r="I451" s="5">
        <v>449</v>
      </c>
      <c r="J451" s="3"/>
      <c r="L451" s="2" t="s">
        <v>15</v>
      </c>
      <c r="M451" s="2">
        <v>0</v>
      </c>
      <c r="N451" s="4">
        <v>53.70597867</v>
      </c>
      <c r="O451" s="4">
        <v>102.3</v>
      </c>
      <c r="P451" s="2">
        <v>1.5</v>
      </c>
      <c r="Q451" s="2">
        <v>180</v>
      </c>
      <c r="R451" s="7">
        <v>-46.29402133</v>
      </c>
      <c r="S451" s="7">
        <v>-47.7</v>
      </c>
      <c r="T451" s="44" t="s">
        <v>398</v>
      </c>
      <c r="U451" s="44"/>
      <c r="V451" s="44"/>
      <c r="W451" s="44"/>
      <c r="X451" s="44"/>
      <c r="Y451" s="44"/>
      <c r="Z451" s="44"/>
    </row>
    <row r="452" spans="1:26" ht="15.75">
      <c r="A452" s="1" t="s">
        <v>962</v>
      </c>
      <c r="B452" s="1"/>
      <c r="C452" s="1"/>
      <c r="D452" s="44"/>
      <c r="E452" s="30" t="s">
        <v>435</v>
      </c>
      <c r="I452" s="2">
        <v>450</v>
      </c>
      <c r="J452" s="3"/>
      <c r="L452" s="2" t="s">
        <v>15</v>
      </c>
      <c r="M452" s="2">
        <v>0</v>
      </c>
      <c r="N452" s="4">
        <v>53.70597867</v>
      </c>
      <c r="O452" s="4">
        <v>99.17</v>
      </c>
      <c r="P452" s="2">
        <v>1.5</v>
      </c>
      <c r="Q452" s="2">
        <v>180</v>
      </c>
      <c r="R452" s="7">
        <v>-46.29402133</v>
      </c>
      <c r="S452" s="7">
        <v>-50.83</v>
      </c>
      <c r="T452" s="44" t="s">
        <v>398</v>
      </c>
      <c r="U452" s="44"/>
      <c r="V452" s="44"/>
      <c r="W452" s="44"/>
      <c r="X452" s="44"/>
      <c r="Y452" s="44"/>
      <c r="Z452" s="44"/>
    </row>
    <row r="453" spans="1:26" ht="15.75">
      <c r="A453" s="1" t="s">
        <v>962</v>
      </c>
      <c r="B453" s="1"/>
      <c r="C453" s="1"/>
      <c r="D453" s="44"/>
      <c r="E453" s="30" t="s">
        <v>348</v>
      </c>
      <c r="I453" s="2">
        <v>451</v>
      </c>
      <c r="J453" s="3"/>
      <c r="L453" s="2" t="s">
        <v>3</v>
      </c>
      <c r="M453" s="2">
        <v>4.07</v>
      </c>
      <c r="N453" s="4">
        <v>53.70597867</v>
      </c>
      <c r="O453" s="4">
        <v>99.17</v>
      </c>
      <c r="P453" s="2">
        <v>1.5</v>
      </c>
      <c r="Q453" s="2">
        <v>180</v>
      </c>
      <c r="R453" s="7">
        <v>-46.29402133</v>
      </c>
      <c r="S453" s="7">
        <v>-50.83</v>
      </c>
      <c r="T453" s="44" t="s">
        <v>398</v>
      </c>
      <c r="U453" s="44"/>
      <c r="V453" s="44"/>
      <c r="W453" s="44"/>
      <c r="X453" s="44"/>
      <c r="Y453" s="44"/>
      <c r="Z453" s="44"/>
    </row>
    <row r="454" spans="1:26" ht="57.75">
      <c r="A454" s="1" t="s">
        <v>962</v>
      </c>
      <c r="B454" s="1"/>
      <c r="C454" s="1"/>
      <c r="D454" s="44"/>
      <c r="E454" s="30" t="s">
        <v>424</v>
      </c>
      <c r="I454" s="5">
        <v>452</v>
      </c>
      <c r="J454" s="3" t="s">
        <v>436</v>
      </c>
      <c r="L454" s="2" t="s">
        <v>425</v>
      </c>
      <c r="M454" s="2">
        <v>8</v>
      </c>
      <c r="N454" s="4">
        <v>53.70597867</v>
      </c>
      <c r="O454" s="4">
        <v>98.2</v>
      </c>
      <c r="P454" s="2">
        <v>1.5</v>
      </c>
      <c r="Q454" s="2">
        <v>180</v>
      </c>
      <c r="R454" s="7">
        <v>-46.29402133</v>
      </c>
      <c r="S454" s="7">
        <v>-51.8</v>
      </c>
      <c r="T454" s="44" t="s">
        <v>398</v>
      </c>
      <c r="U454" s="44"/>
      <c r="V454" s="44"/>
      <c r="W454" s="44"/>
      <c r="X454" s="44"/>
      <c r="Y454" s="44" t="s">
        <v>388</v>
      </c>
      <c r="Z454" s="44"/>
    </row>
    <row r="455" spans="1:26" ht="15.75">
      <c r="A455" s="1" t="s">
        <v>962</v>
      </c>
      <c r="B455" s="1"/>
      <c r="C455" s="1"/>
      <c r="D455" s="44"/>
      <c r="E455" s="30" t="s">
        <v>437</v>
      </c>
      <c r="I455" s="2">
        <v>453</v>
      </c>
      <c r="L455" s="2" t="s">
        <v>15</v>
      </c>
      <c r="M455" s="2">
        <v>0</v>
      </c>
      <c r="N455" s="4">
        <v>53.70597867</v>
      </c>
      <c r="O455" s="4">
        <v>96</v>
      </c>
      <c r="P455" s="2">
        <v>1.5</v>
      </c>
      <c r="Q455" s="2">
        <v>180</v>
      </c>
      <c r="R455" s="7">
        <v>-46.29402133</v>
      </c>
      <c r="S455" s="7">
        <v>-54</v>
      </c>
      <c r="T455" s="44" t="s">
        <v>398</v>
      </c>
      <c r="U455" s="44"/>
      <c r="V455" s="44"/>
      <c r="W455" s="44"/>
      <c r="X455" s="44"/>
      <c r="Y455" s="44"/>
      <c r="Z455" s="44"/>
    </row>
    <row r="456" spans="1:26" ht="15.75">
      <c r="A456" s="1" t="s">
        <v>962</v>
      </c>
      <c r="B456" s="1"/>
      <c r="C456" s="1"/>
      <c r="D456" s="44"/>
      <c r="E456" s="35" t="s">
        <v>153</v>
      </c>
      <c r="I456" s="5">
        <v>454</v>
      </c>
      <c r="L456" s="5"/>
      <c r="M456" s="5">
        <v>0</v>
      </c>
      <c r="N456" s="4">
        <v>53.70597867</v>
      </c>
      <c r="O456" s="4">
        <v>94.7</v>
      </c>
      <c r="P456" s="5">
        <v>1.5</v>
      </c>
      <c r="Q456" s="5">
        <v>180</v>
      </c>
      <c r="R456" s="4">
        <v>-46.29402133</v>
      </c>
      <c r="S456" s="4">
        <v>-55.3</v>
      </c>
      <c r="T456" s="44" t="s">
        <v>398</v>
      </c>
      <c r="U456" s="44"/>
      <c r="V456" s="44"/>
      <c r="W456" s="44"/>
      <c r="X456" s="44"/>
      <c r="Y456" s="44"/>
      <c r="Z456" s="44"/>
    </row>
    <row r="457" spans="1:26" ht="15.75">
      <c r="A457" s="1" t="s">
        <v>962</v>
      </c>
      <c r="B457" s="1"/>
      <c r="C457" s="1"/>
      <c r="D457" s="44"/>
      <c r="E457" s="30" t="s">
        <v>354</v>
      </c>
      <c r="I457" s="2">
        <v>455</v>
      </c>
      <c r="L457" s="2" t="s">
        <v>3</v>
      </c>
      <c r="M457" s="2">
        <v>4.28</v>
      </c>
      <c r="N457" s="4">
        <v>53.70597867</v>
      </c>
      <c r="O457" s="4">
        <v>93.85</v>
      </c>
      <c r="P457" s="2">
        <v>1.5</v>
      </c>
      <c r="Q457" s="2">
        <v>180</v>
      </c>
      <c r="R457" s="7">
        <v>-46.29402133</v>
      </c>
      <c r="S457" s="7">
        <v>-56.150000000000006</v>
      </c>
      <c r="T457" s="44" t="s">
        <v>398</v>
      </c>
      <c r="U457" s="44"/>
      <c r="V457" s="44"/>
      <c r="W457" s="44"/>
      <c r="X457" s="44"/>
      <c r="Y457" s="44"/>
      <c r="Z457" s="44"/>
    </row>
    <row r="458" spans="2:26" ht="15.75">
      <c r="B458" s="42" t="str">
        <f>CONCATENATE(T458,U458,F458)</f>
        <v>HR17KH4H</v>
      </c>
      <c r="D458" s="44" t="s">
        <v>1040</v>
      </c>
      <c r="E458" s="38" t="s">
        <v>438</v>
      </c>
      <c r="F458" s="1" t="str">
        <f>CONCATENATE(V458,TEXT(W458,"0"),X458)</f>
        <v>4H</v>
      </c>
      <c r="G458" s="29" t="s">
        <v>981</v>
      </c>
      <c r="H458" s="29" t="s">
        <v>1104</v>
      </c>
      <c r="I458" s="2">
        <v>456</v>
      </c>
      <c r="L458" s="24" t="s">
        <v>315</v>
      </c>
      <c r="M458" s="24">
        <v>0</v>
      </c>
      <c r="N458" s="25">
        <v>53.70597867</v>
      </c>
      <c r="O458" s="25">
        <v>93.85</v>
      </c>
      <c r="P458" s="24">
        <v>1.5</v>
      </c>
      <c r="Q458" s="24">
        <v>180</v>
      </c>
      <c r="R458" s="25">
        <v>-46.29402133</v>
      </c>
      <c r="S458" s="25">
        <v>-56.150000000000006</v>
      </c>
      <c r="T458" s="44" t="s">
        <v>398</v>
      </c>
      <c r="U458" s="44" t="s">
        <v>64</v>
      </c>
      <c r="V458" s="44"/>
      <c r="W458" s="44">
        <v>4</v>
      </c>
      <c r="X458" s="44" t="s">
        <v>951</v>
      </c>
      <c r="Y458" s="44" t="s">
        <v>1030</v>
      </c>
      <c r="Z458" s="44" t="s">
        <v>1031</v>
      </c>
    </row>
    <row r="459" spans="2:26" ht="15.75">
      <c r="B459" s="42" t="str">
        <f>CONCATENATE(T459,U459,F459)</f>
        <v>HR17VV1T</v>
      </c>
      <c r="D459" s="44"/>
      <c r="E459" s="36" t="s">
        <v>439</v>
      </c>
      <c r="F459" s="1" t="str">
        <f>CONCATENATE(V459,TEXT(W459,"0"),X459)</f>
        <v>1T</v>
      </c>
      <c r="G459" s="29" t="s">
        <v>979</v>
      </c>
      <c r="I459" s="5">
        <v>457</v>
      </c>
      <c r="L459" s="17" t="s">
        <v>48</v>
      </c>
      <c r="M459" s="17">
        <v>0</v>
      </c>
      <c r="N459" s="18">
        <v>53.70597867</v>
      </c>
      <c r="O459" s="18">
        <v>93.45</v>
      </c>
      <c r="P459" s="17">
        <v>1.5</v>
      </c>
      <c r="Q459" s="17">
        <v>180</v>
      </c>
      <c r="R459" s="18">
        <v>-46.29402133</v>
      </c>
      <c r="S459" s="18">
        <v>-56.55</v>
      </c>
      <c r="T459" s="44" t="s">
        <v>398</v>
      </c>
      <c r="U459" s="44" t="s">
        <v>943</v>
      </c>
      <c r="V459" s="44"/>
      <c r="W459" s="44">
        <v>1</v>
      </c>
      <c r="X459" s="44" t="s">
        <v>944</v>
      </c>
      <c r="Y459" s="44"/>
      <c r="Z459" s="44"/>
    </row>
    <row r="460" spans="1:20" ht="15.75">
      <c r="A460" s="1" t="s">
        <v>1116</v>
      </c>
      <c r="B460" s="42">
        <v>4218</v>
      </c>
      <c r="E460" s="30" t="s">
        <v>357</v>
      </c>
      <c r="I460" s="2">
        <v>458</v>
      </c>
      <c r="L460" s="2" t="s">
        <v>3</v>
      </c>
      <c r="M460" s="2">
        <v>5.99</v>
      </c>
      <c r="N460" s="4">
        <v>53.70597867</v>
      </c>
      <c r="O460" s="4">
        <v>93</v>
      </c>
      <c r="P460" s="2">
        <v>1.5</v>
      </c>
      <c r="Q460" s="2">
        <v>180</v>
      </c>
      <c r="R460" s="7">
        <v>-46.29402133</v>
      </c>
      <c r="S460" s="7">
        <v>-57</v>
      </c>
      <c r="T460" s="1" t="s">
        <v>440</v>
      </c>
    </row>
    <row r="461" spans="2:26" ht="15.75">
      <c r="B461" s="42" t="str">
        <f>CONCATENATE(T461,U461,F461)</f>
        <v>HR18QTC5D</v>
      </c>
      <c r="D461" s="44" t="s">
        <v>1015</v>
      </c>
      <c r="E461" s="31" t="s">
        <v>321</v>
      </c>
      <c r="F461" s="1" t="str">
        <f>CONCATENATE(V461,TEXT(W461,"0"),X461)</f>
        <v>C5D</v>
      </c>
      <c r="G461" s="29" t="s">
        <v>978</v>
      </c>
      <c r="I461" s="5">
        <v>459</v>
      </c>
      <c r="L461" s="15" t="s">
        <v>6</v>
      </c>
      <c r="M461" s="15">
        <v>0.6</v>
      </c>
      <c r="N461" s="16">
        <v>53.70597867</v>
      </c>
      <c r="O461" s="16">
        <v>92.9</v>
      </c>
      <c r="P461" s="15">
        <v>1.5</v>
      </c>
      <c r="Q461" s="15">
        <v>180</v>
      </c>
      <c r="R461" s="16">
        <v>-46.29402133</v>
      </c>
      <c r="S461" s="16">
        <v>-57.099999999999994</v>
      </c>
      <c r="T461" s="44" t="s">
        <v>440</v>
      </c>
      <c r="U461" s="44" t="s">
        <v>322</v>
      </c>
      <c r="V461" s="44" t="s">
        <v>941</v>
      </c>
      <c r="W461" s="44">
        <v>5</v>
      </c>
      <c r="X461" s="44" t="s">
        <v>939</v>
      </c>
      <c r="Y461" s="44"/>
      <c r="Z461" s="44"/>
    </row>
    <row r="462" spans="1:26" ht="15.75">
      <c r="A462" s="1" t="s">
        <v>962</v>
      </c>
      <c r="B462" s="1"/>
      <c r="C462" s="1"/>
      <c r="D462" s="44"/>
      <c r="E462" s="30" t="s">
        <v>441</v>
      </c>
      <c r="I462" s="2">
        <v>460</v>
      </c>
      <c r="L462" s="2" t="s">
        <v>324</v>
      </c>
      <c r="M462" s="2">
        <v>0</v>
      </c>
      <c r="N462" s="4">
        <v>53.70597867</v>
      </c>
      <c r="O462" s="4">
        <v>92.9</v>
      </c>
      <c r="P462" s="2">
        <v>1.5</v>
      </c>
      <c r="Q462" s="2">
        <v>180</v>
      </c>
      <c r="R462" s="7">
        <v>-46.29402133</v>
      </c>
      <c r="S462" s="7">
        <v>-57.099999999999994</v>
      </c>
      <c r="T462" s="44" t="s">
        <v>440</v>
      </c>
      <c r="U462" s="44"/>
      <c r="V462" s="44"/>
      <c r="W462" s="44"/>
      <c r="X462" s="44"/>
      <c r="Y462" s="44"/>
      <c r="Z462" s="44"/>
    </row>
    <row r="463" spans="1:26" ht="15.75">
      <c r="A463" s="1" t="s">
        <v>962</v>
      </c>
      <c r="B463" s="1"/>
      <c r="C463" s="1"/>
      <c r="D463" s="44"/>
      <c r="E463" s="35" t="s">
        <v>153</v>
      </c>
      <c r="I463" s="2">
        <v>461</v>
      </c>
      <c r="L463" s="5"/>
      <c r="M463" s="5">
        <v>0.3</v>
      </c>
      <c r="N463" s="4">
        <v>53.70597867</v>
      </c>
      <c r="O463" s="4">
        <v>92.3</v>
      </c>
      <c r="P463" s="5">
        <v>1.5</v>
      </c>
      <c r="Q463" s="5">
        <v>180</v>
      </c>
      <c r="R463" s="4">
        <v>-46.29402133</v>
      </c>
      <c r="S463" s="4">
        <v>-57.7</v>
      </c>
      <c r="T463" s="44" t="s">
        <v>440</v>
      </c>
      <c r="U463" s="44"/>
      <c r="V463" s="44"/>
      <c r="W463" s="44"/>
      <c r="X463" s="44"/>
      <c r="Y463" s="44"/>
      <c r="Z463" s="44"/>
    </row>
    <row r="464" spans="1:26" ht="15.75">
      <c r="A464" s="1" t="s">
        <v>962</v>
      </c>
      <c r="B464" s="1"/>
      <c r="C464" s="1"/>
      <c r="D464" s="44"/>
      <c r="E464" s="30" t="s">
        <v>442</v>
      </c>
      <c r="I464" s="5">
        <v>462</v>
      </c>
      <c r="L464" s="2" t="s">
        <v>15</v>
      </c>
      <c r="M464" s="2">
        <v>0</v>
      </c>
      <c r="N464" s="4">
        <v>53.70597867</v>
      </c>
      <c r="O464" s="4">
        <v>92.3</v>
      </c>
      <c r="P464" s="2">
        <v>1.5</v>
      </c>
      <c r="Q464" s="2">
        <v>180</v>
      </c>
      <c r="R464" s="7">
        <v>-46.29402133</v>
      </c>
      <c r="S464" s="7">
        <v>-57.7</v>
      </c>
      <c r="T464" s="44" t="s">
        <v>440</v>
      </c>
      <c r="U464" s="44"/>
      <c r="V464" s="44"/>
      <c r="W464" s="44"/>
      <c r="X464" s="44"/>
      <c r="Y464" s="44"/>
      <c r="Z464" s="44"/>
    </row>
    <row r="465" spans="1:26" ht="15.75">
      <c r="A465" s="1" t="s">
        <v>962</v>
      </c>
      <c r="B465" s="1"/>
      <c r="C465" s="1"/>
      <c r="D465" s="44"/>
      <c r="E465" s="30" t="s">
        <v>326</v>
      </c>
      <c r="I465" s="2">
        <v>463</v>
      </c>
      <c r="L465" s="2" t="s">
        <v>3</v>
      </c>
      <c r="M465" s="2">
        <v>0.5</v>
      </c>
      <c r="N465" s="4">
        <v>53.70597867</v>
      </c>
      <c r="O465" s="4">
        <v>91.6</v>
      </c>
      <c r="P465" s="2">
        <v>1.5</v>
      </c>
      <c r="Q465" s="2">
        <v>180</v>
      </c>
      <c r="R465" s="7">
        <v>-46.29402133</v>
      </c>
      <c r="S465" s="7">
        <v>-58.400000000000006</v>
      </c>
      <c r="T465" s="44" t="s">
        <v>440</v>
      </c>
      <c r="U465" s="44"/>
      <c r="V465" s="44"/>
      <c r="W465" s="44"/>
      <c r="X465" s="44"/>
      <c r="Y465" s="44"/>
      <c r="Z465" s="44"/>
    </row>
    <row r="466" spans="2:26" ht="15.75">
      <c r="B466" s="42" t="str">
        <f>CONCATENATE(T466,U466,F466)</f>
        <v>HR18QTC5F</v>
      </c>
      <c r="D466" s="44" t="s">
        <v>1016</v>
      </c>
      <c r="E466" s="31" t="s">
        <v>327</v>
      </c>
      <c r="F466" s="1" t="str">
        <f>CONCATENATE(V466,TEXT(W466,"0"),X466)</f>
        <v>C5F</v>
      </c>
      <c r="G466" s="29" t="s">
        <v>978</v>
      </c>
      <c r="I466" s="5">
        <v>464</v>
      </c>
      <c r="L466" s="15" t="s">
        <v>6</v>
      </c>
      <c r="M466" s="15">
        <v>0.6</v>
      </c>
      <c r="N466" s="16">
        <v>53.70597867</v>
      </c>
      <c r="O466" s="16">
        <v>90.3</v>
      </c>
      <c r="P466" s="15">
        <v>1.5</v>
      </c>
      <c r="Q466" s="15">
        <v>180</v>
      </c>
      <c r="R466" s="16">
        <v>-46.29402133</v>
      </c>
      <c r="S466" s="16">
        <v>-59.7</v>
      </c>
      <c r="T466" s="44" t="s">
        <v>440</v>
      </c>
      <c r="U466" s="44" t="s">
        <v>322</v>
      </c>
      <c r="V466" s="44" t="s">
        <v>941</v>
      </c>
      <c r="W466" s="44">
        <v>5</v>
      </c>
      <c r="X466" s="44" t="s">
        <v>942</v>
      </c>
      <c r="Y466" s="44"/>
      <c r="Z466" s="44"/>
    </row>
    <row r="467" spans="1:26" ht="15.75">
      <c r="A467" s="1" t="s">
        <v>962</v>
      </c>
      <c r="B467" s="1"/>
      <c r="C467" s="1"/>
      <c r="D467" s="44"/>
      <c r="E467" s="30" t="s">
        <v>443</v>
      </c>
      <c r="I467" s="2">
        <v>465</v>
      </c>
      <c r="L467" s="2" t="s">
        <v>324</v>
      </c>
      <c r="M467" s="2">
        <v>0</v>
      </c>
      <c r="N467" s="4">
        <v>53.70597867</v>
      </c>
      <c r="O467" s="4">
        <v>90.3</v>
      </c>
      <c r="P467" s="2">
        <v>1.5</v>
      </c>
      <c r="Q467" s="2">
        <v>180</v>
      </c>
      <c r="R467" s="7">
        <v>-46.29402133</v>
      </c>
      <c r="S467" s="7">
        <v>-59.7</v>
      </c>
      <c r="T467" s="44" t="s">
        <v>440</v>
      </c>
      <c r="U467" s="44"/>
      <c r="V467" s="44"/>
      <c r="W467" s="44"/>
      <c r="X467" s="44"/>
      <c r="Y467" s="44"/>
      <c r="Z467" s="44"/>
    </row>
    <row r="468" spans="1:26" ht="15.75">
      <c r="A468" s="1" t="s">
        <v>962</v>
      </c>
      <c r="B468" s="1"/>
      <c r="C468" s="1"/>
      <c r="D468" s="44"/>
      <c r="E468" s="30" t="s">
        <v>326</v>
      </c>
      <c r="I468" s="2">
        <v>466</v>
      </c>
      <c r="L468" s="2" t="s">
        <v>3</v>
      </c>
      <c r="M468" s="2">
        <v>0.5</v>
      </c>
      <c r="N468" s="4">
        <v>53.70597867</v>
      </c>
      <c r="O468" s="4">
        <v>89.75</v>
      </c>
      <c r="P468" s="2">
        <v>1.5</v>
      </c>
      <c r="Q468" s="2">
        <v>180</v>
      </c>
      <c r="R468" s="7">
        <v>-46.29402133</v>
      </c>
      <c r="S468" s="7">
        <v>-60.25</v>
      </c>
      <c r="T468" s="44" t="s">
        <v>440</v>
      </c>
      <c r="U468" s="44"/>
      <c r="V468" s="44"/>
      <c r="W468" s="44"/>
      <c r="X468" s="44"/>
      <c r="Y468" s="44"/>
      <c r="Z468" s="44"/>
    </row>
    <row r="469" spans="2:26" ht="15.75">
      <c r="B469" s="42" t="str">
        <f>CONCATENATE(T469,U469,F469)</f>
        <v>HR18QTD5F</v>
      </c>
      <c r="D469" s="44" t="s">
        <v>1016</v>
      </c>
      <c r="E469" s="31" t="s">
        <v>327</v>
      </c>
      <c r="F469" s="1" t="str">
        <f>CONCATENATE(V469,TEXT(W469,"0"),X469)</f>
        <v>D5F</v>
      </c>
      <c r="G469" s="29" t="s">
        <v>978</v>
      </c>
      <c r="I469" s="5">
        <v>467</v>
      </c>
      <c r="L469" s="15" t="s">
        <v>6</v>
      </c>
      <c r="M469" s="15">
        <v>0.6</v>
      </c>
      <c r="N469" s="16">
        <v>53.70597867</v>
      </c>
      <c r="O469" s="16">
        <v>89.2</v>
      </c>
      <c r="P469" s="15">
        <v>1.5</v>
      </c>
      <c r="Q469" s="15">
        <v>180</v>
      </c>
      <c r="R469" s="16">
        <v>-46.29402133</v>
      </c>
      <c r="S469" s="16">
        <v>-60.8</v>
      </c>
      <c r="T469" s="44" t="s">
        <v>440</v>
      </c>
      <c r="U469" s="44" t="s">
        <v>322</v>
      </c>
      <c r="V469" s="44" t="s">
        <v>939</v>
      </c>
      <c r="W469" s="44">
        <v>5</v>
      </c>
      <c r="X469" s="44" t="s">
        <v>942</v>
      </c>
      <c r="Y469" s="44"/>
      <c r="Z469" s="44"/>
    </row>
    <row r="470" spans="1:26" ht="15.75">
      <c r="A470" s="1" t="s">
        <v>962</v>
      </c>
      <c r="B470" s="1"/>
      <c r="C470" s="1"/>
      <c r="D470" s="44"/>
      <c r="E470" s="30" t="s">
        <v>444</v>
      </c>
      <c r="I470" s="2">
        <v>468</v>
      </c>
      <c r="L470" s="2" t="s">
        <v>324</v>
      </c>
      <c r="M470" s="2">
        <v>0</v>
      </c>
      <c r="N470" s="4">
        <v>53.70597867</v>
      </c>
      <c r="O470" s="4">
        <v>89.2</v>
      </c>
      <c r="P470" s="2">
        <v>1.5</v>
      </c>
      <c r="Q470" s="2">
        <v>180</v>
      </c>
      <c r="R470" s="7">
        <v>-46.29402133</v>
      </c>
      <c r="S470" s="7">
        <v>-60.8</v>
      </c>
      <c r="T470" s="44" t="s">
        <v>440</v>
      </c>
      <c r="U470" s="44"/>
      <c r="V470" s="44"/>
      <c r="W470" s="44"/>
      <c r="X470" s="44"/>
      <c r="Y470" s="44"/>
      <c r="Z470" s="44"/>
    </row>
    <row r="471" spans="1:26" ht="15.75">
      <c r="A471" s="1" t="s">
        <v>962</v>
      </c>
      <c r="B471" s="1"/>
      <c r="C471" s="1"/>
      <c r="D471" s="44"/>
      <c r="E471" s="30" t="s">
        <v>445</v>
      </c>
      <c r="I471" s="5">
        <v>469</v>
      </c>
      <c r="L471" s="2" t="s">
        <v>15</v>
      </c>
      <c r="M471" s="2">
        <v>0</v>
      </c>
      <c r="N471" s="4">
        <v>53.70597867</v>
      </c>
      <c r="O471" s="4">
        <v>88.6</v>
      </c>
      <c r="P471" s="2">
        <v>1.5</v>
      </c>
      <c r="Q471" s="2">
        <v>180</v>
      </c>
      <c r="R471" s="7">
        <v>-46.29402133</v>
      </c>
      <c r="S471" s="7">
        <v>-61.400000000000006</v>
      </c>
      <c r="T471" s="44" t="s">
        <v>440</v>
      </c>
      <c r="U471" s="44"/>
      <c r="V471" s="44"/>
      <c r="W471" s="44"/>
      <c r="X471" s="44"/>
      <c r="Y471" s="44"/>
      <c r="Z471" s="44"/>
    </row>
    <row r="472" spans="1:26" ht="15.75">
      <c r="A472" s="1" t="s">
        <v>962</v>
      </c>
      <c r="B472" s="1"/>
      <c r="C472" s="1"/>
      <c r="D472" s="44"/>
      <c r="E472" s="30" t="s">
        <v>326</v>
      </c>
      <c r="I472" s="2">
        <v>470</v>
      </c>
      <c r="L472" s="2" t="s">
        <v>3</v>
      </c>
      <c r="M472" s="2">
        <v>0.5</v>
      </c>
      <c r="N472" s="4">
        <v>53.70597867</v>
      </c>
      <c r="O472" s="4">
        <v>87.9</v>
      </c>
      <c r="P472" s="2">
        <v>1.5</v>
      </c>
      <c r="Q472" s="2">
        <v>180</v>
      </c>
      <c r="R472" s="7">
        <v>-46.29402133</v>
      </c>
      <c r="S472" s="7">
        <v>-62.099999999999994</v>
      </c>
      <c r="T472" s="44" t="s">
        <v>440</v>
      </c>
      <c r="U472" s="44"/>
      <c r="V472" s="44"/>
      <c r="W472" s="44"/>
      <c r="X472" s="44"/>
      <c r="Y472" s="44"/>
      <c r="Z472" s="44"/>
    </row>
    <row r="473" spans="2:26" ht="15.75">
      <c r="B473" s="42" t="str">
        <f>CONCATENATE(T473,U473,F473)</f>
        <v>HR18QTD5D</v>
      </c>
      <c r="D473" s="44" t="s">
        <v>1015</v>
      </c>
      <c r="E473" s="31" t="s">
        <v>321</v>
      </c>
      <c r="F473" s="1" t="str">
        <f>CONCATENATE(V473,TEXT(W473,"0"),X473)</f>
        <v>D5D</v>
      </c>
      <c r="G473" s="29" t="s">
        <v>978</v>
      </c>
      <c r="I473" s="2">
        <v>471</v>
      </c>
      <c r="L473" s="15" t="s">
        <v>6</v>
      </c>
      <c r="M473" s="15">
        <v>0.6</v>
      </c>
      <c r="N473" s="16">
        <v>53.70597867</v>
      </c>
      <c r="O473" s="16">
        <v>86.6</v>
      </c>
      <c r="P473" s="15">
        <v>1.5</v>
      </c>
      <c r="Q473" s="15">
        <v>180</v>
      </c>
      <c r="R473" s="16">
        <v>-46.29402133</v>
      </c>
      <c r="S473" s="16">
        <v>-63.400000000000006</v>
      </c>
      <c r="T473" s="44" t="s">
        <v>440</v>
      </c>
      <c r="U473" s="44" t="s">
        <v>322</v>
      </c>
      <c r="V473" s="44" t="s">
        <v>939</v>
      </c>
      <c r="W473" s="44">
        <v>5</v>
      </c>
      <c r="X473" s="44" t="s">
        <v>939</v>
      </c>
      <c r="Y473" s="44"/>
      <c r="Z473" s="44"/>
    </row>
    <row r="474" spans="1:26" ht="15.75">
      <c r="A474" s="1" t="s">
        <v>962</v>
      </c>
      <c r="B474" s="1"/>
      <c r="C474" s="1"/>
      <c r="D474" s="44"/>
      <c r="E474" s="30" t="s">
        <v>446</v>
      </c>
      <c r="I474" s="5">
        <v>472</v>
      </c>
      <c r="L474" s="2" t="s">
        <v>324</v>
      </c>
      <c r="M474" s="2">
        <v>0</v>
      </c>
      <c r="N474" s="4">
        <v>53.70597867</v>
      </c>
      <c r="O474" s="4">
        <v>86.6</v>
      </c>
      <c r="P474" s="2">
        <v>1.5</v>
      </c>
      <c r="Q474" s="2">
        <v>180</v>
      </c>
      <c r="R474" s="7">
        <v>-46.29402133</v>
      </c>
      <c r="S474" s="7">
        <v>-63.400000000000006</v>
      </c>
      <c r="T474" s="44" t="s">
        <v>440</v>
      </c>
      <c r="U474" s="44"/>
      <c r="V474" s="44"/>
      <c r="W474" s="44"/>
      <c r="X474" s="44"/>
      <c r="Y474" s="44"/>
      <c r="Z474" s="44"/>
    </row>
    <row r="475" spans="2:26" ht="15.75">
      <c r="B475" s="42" t="str">
        <f>CONCATENATE(T475,U475,F475)</f>
        <v>HR18KS12</v>
      </c>
      <c r="D475" s="44" t="s">
        <v>1041</v>
      </c>
      <c r="E475" s="34" t="s">
        <v>447</v>
      </c>
      <c r="F475" s="1" t="str">
        <f>CONCATENATE(TEXT(V475,"00"),X475)</f>
        <v>12</v>
      </c>
      <c r="G475" s="29" t="s">
        <v>966</v>
      </c>
      <c r="I475" s="2">
        <v>473</v>
      </c>
      <c r="L475" s="20" t="s">
        <v>25</v>
      </c>
      <c r="M475" s="20">
        <v>0.3</v>
      </c>
      <c r="N475" s="21">
        <v>53.70597867</v>
      </c>
      <c r="O475" s="21">
        <v>85.9</v>
      </c>
      <c r="P475" s="20">
        <v>1.5</v>
      </c>
      <c r="Q475" s="20">
        <v>180</v>
      </c>
      <c r="R475" s="21">
        <v>-46.29402133</v>
      </c>
      <c r="S475" s="21">
        <v>-64.1</v>
      </c>
      <c r="T475" s="44" t="s">
        <v>440</v>
      </c>
      <c r="U475" s="44" t="s">
        <v>26</v>
      </c>
      <c r="V475" s="44">
        <v>12</v>
      </c>
      <c r="W475" s="44"/>
      <c r="X475" s="44"/>
      <c r="Y475" s="44"/>
      <c r="Z475" s="44"/>
    </row>
    <row r="476" spans="2:26" ht="15.75">
      <c r="B476" s="42" t="str">
        <f>CONCATENATE(T476,U476,F476)</f>
        <v>HR18DX32</v>
      </c>
      <c r="D476" s="44"/>
      <c r="E476" s="30" t="s">
        <v>448</v>
      </c>
      <c r="F476" s="1" t="str">
        <f>CONCATENATE(TEXT(V476,"00"),X476)</f>
        <v>32</v>
      </c>
      <c r="G476" s="29" t="s">
        <v>974</v>
      </c>
      <c r="I476" s="5">
        <v>474</v>
      </c>
      <c r="L476" s="2" t="s">
        <v>28</v>
      </c>
      <c r="M476" s="2">
        <v>0</v>
      </c>
      <c r="N476" s="4">
        <v>53.70597867</v>
      </c>
      <c r="O476" s="4">
        <v>85.9</v>
      </c>
      <c r="P476" s="2">
        <v>1.5</v>
      </c>
      <c r="Q476" s="2">
        <v>180</v>
      </c>
      <c r="R476" s="7">
        <v>-46.29402133</v>
      </c>
      <c r="S476" s="7">
        <v>-64.1</v>
      </c>
      <c r="T476" s="44" t="s">
        <v>440</v>
      </c>
      <c r="U476" s="44" t="s">
        <v>29</v>
      </c>
      <c r="V476" s="44">
        <v>32</v>
      </c>
      <c r="W476" s="44"/>
      <c r="X476" s="44"/>
      <c r="Y476" s="44"/>
      <c r="Z476" s="44"/>
    </row>
    <row r="477" spans="1:26" ht="15.75">
      <c r="A477" s="1" t="s">
        <v>962</v>
      </c>
      <c r="B477" s="1"/>
      <c r="C477" s="1"/>
      <c r="D477" s="44"/>
      <c r="E477" s="30" t="s">
        <v>449</v>
      </c>
      <c r="I477" s="2">
        <v>475</v>
      </c>
      <c r="L477" s="2" t="s">
        <v>91</v>
      </c>
      <c r="M477" s="2">
        <v>0</v>
      </c>
      <c r="N477" s="4">
        <v>53.70597867</v>
      </c>
      <c r="O477" s="4">
        <v>85.5</v>
      </c>
      <c r="P477" s="2">
        <v>1.5</v>
      </c>
      <c r="Q477" s="2">
        <v>180</v>
      </c>
      <c r="R477" s="7">
        <v>-46.29402133</v>
      </c>
      <c r="S477" s="7">
        <v>-64.5</v>
      </c>
      <c r="T477" s="44" t="s">
        <v>440</v>
      </c>
      <c r="U477" s="44"/>
      <c r="V477" s="44"/>
      <c r="W477" s="44"/>
      <c r="X477" s="44"/>
      <c r="Y477" s="44"/>
      <c r="Z477" s="44"/>
    </row>
    <row r="478" spans="1:26" ht="15.75">
      <c r="A478" s="1" t="s">
        <v>962</v>
      </c>
      <c r="B478" s="1"/>
      <c r="C478" s="1"/>
      <c r="D478" s="44"/>
      <c r="E478" s="30" t="s">
        <v>316</v>
      </c>
      <c r="I478" s="2">
        <v>476</v>
      </c>
      <c r="L478" s="2" t="s">
        <v>3</v>
      </c>
      <c r="M478" s="2">
        <v>3</v>
      </c>
      <c r="N478" s="4">
        <v>53.70597867</v>
      </c>
      <c r="O478" s="4">
        <v>85.3</v>
      </c>
      <c r="P478" s="2">
        <v>1.5</v>
      </c>
      <c r="Q478" s="2">
        <v>180</v>
      </c>
      <c r="R478" s="7">
        <v>-46.29402133</v>
      </c>
      <c r="S478" s="7">
        <v>-64.7</v>
      </c>
      <c r="T478" s="44" t="s">
        <v>440</v>
      </c>
      <c r="U478" s="44"/>
      <c r="V478" s="44"/>
      <c r="W478" s="44"/>
      <c r="X478" s="44"/>
      <c r="Y478" s="44"/>
      <c r="Z478" s="44"/>
    </row>
    <row r="479" spans="2:26" ht="15.75">
      <c r="B479" s="42" t="str">
        <f>CONCATENATE(T479,U479,F479)</f>
        <v>HR18KH1</v>
      </c>
      <c r="D479" s="44" t="s">
        <v>1042</v>
      </c>
      <c r="E479" s="32" t="s">
        <v>450</v>
      </c>
      <c r="F479" s="1" t="str">
        <f>CONCATENATE(V479,TEXT(W479,"0"),X479)</f>
        <v>1</v>
      </c>
      <c r="G479" s="29" t="s">
        <v>981</v>
      </c>
      <c r="I479" s="5">
        <v>477</v>
      </c>
      <c r="L479" s="22" t="s">
        <v>315</v>
      </c>
      <c r="M479" s="22"/>
      <c r="N479" s="23">
        <v>53.70597867</v>
      </c>
      <c r="O479" s="23">
        <v>85.2</v>
      </c>
      <c r="P479" s="22">
        <v>1.5</v>
      </c>
      <c r="Q479" s="22">
        <v>180</v>
      </c>
      <c r="R479" s="23">
        <v>-46.29402133</v>
      </c>
      <c r="S479" s="23">
        <v>-64.8</v>
      </c>
      <c r="T479" s="44" t="s">
        <v>440</v>
      </c>
      <c r="U479" s="44" t="s">
        <v>64</v>
      </c>
      <c r="V479" s="44"/>
      <c r="W479" s="44">
        <v>1</v>
      </c>
      <c r="X479" s="44"/>
      <c r="Y479" s="44"/>
      <c r="Z479" s="44"/>
    </row>
    <row r="480" spans="2:26" ht="15.75">
      <c r="B480" s="42" t="str">
        <f>CONCATENATE(T480,U480,F480)</f>
        <v>HR18KV1</v>
      </c>
      <c r="D480" s="44" t="s">
        <v>1043</v>
      </c>
      <c r="E480" s="32" t="s">
        <v>451</v>
      </c>
      <c r="F480" s="1" t="str">
        <f>CONCATENATE(V480,TEXT(W480,"0"),X480)</f>
        <v>1</v>
      </c>
      <c r="G480" s="29" t="s">
        <v>982</v>
      </c>
      <c r="I480" s="2">
        <v>478</v>
      </c>
      <c r="L480" s="22" t="s">
        <v>318</v>
      </c>
      <c r="M480" s="22"/>
      <c r="N480" s="23">
        <v>53.70597867</v>
      </c>
      <c r="O480" s="23">
        <v>84.7</v>
      </c>
      <c r="P480" s="22">
        <v>1.5</v>
      </c>
      <c r="Q480" s="22">
        <v>180</v>
      </c>
      <c r="R480" s="23">
        <v>-46.29402133</v>
      </c>
      <c r="S480" s="23">
        <v>-65.3</v>
      </c>
      <c r="T480" s="44" t="s">
        <v>440</v>
      </c>
      <c r="U480" s="44" t="s">
        <v>13</v>
      </c>
      <c r="V480" s="44"/>
      <c r="W480" s="44">
        <v>1</v>
      </c>
      <c r="X480" s="44"/>
      <c r="Y480" s="44"/>
      <c r="Z480" s="44"/>
    </row>
    <row r="481" spans="2:26" ht="15.75">
      <c r="B481" s="42" t="str">
        <f>CONCATENATE(T481,U481,F481)</f>
        <v>HR18QSA4D</v>
      </c>
      <c r="D481" s="44" t="s">
        <v>1044</v>
      </c>
      <c r="E481" s="31" t="s">
        <v>452</v>
      </c>
      <c r="F481" s="1" t="str">
        <f>CONCATENATE(V481,TEXT(W481,"0"),X481)</f>
        <v>A4D</v>
      </c>
      <c r="G481" s="29" t="s">
        <v>967</v>
      </c>
      <c r="I481" s="5">
        <v>479</v>
      </c>
      <c r="L481" s="15" t="s">
        <v>6</v>
      </c>
      <c r="M481" s="15">
        <v>0.6</v>
      </c>
      <c r="N481" s="16">
        <v>53.70597867</v>
      </c>
      <c r="O481" s="16">
        <v>84</v>
      </c>
      <c r="P481" s="15">
        <v>1.5</v>
      </c>
      <c r="Q481" s="15">
        <v>180</v>
      </c>
      <c r="R481" s="16">
        <v>-46.29402133</v>
      </c>
      <c r="S481" s="16">
        <v>-66</v>
      </c>
      <c r="T481" s="44" t="s">
        <v>440</v>
      </c>
      <c r="U481" s="44" t="s">
        <v>7</v>
      </c>
      <c r="V481" s="44" t="s">
        <v>940</v>
      </c>
      <c r="W481" s="44">
        <v>4</v>
      </c>
      <c r="X481" s="44" t="s">
        <v>939</v>
      </c>
      <c r="Y481" s="44"/>
      <c r="Z481" s="44"/>
    </row>
    <row r="482" spans="1:26" ht="15.75">
      <c r="A482" s="1" t="s">
        <v>962</v>
      </c>
      <c r="B482" s="1"/>
      <c r="C482" s="1"/>
      <c r="D482" s="44"/>
      <c r="E482" s="30" t="s">
        <v>453</v>
      </c>
      <c r="I482" s="2">
        <v>480</v>
      </c>
      <c r="L482" s="2" t="s">
        <v>9</v>
      </c>
      <c r="M482" s="2">
        <v>0</v>
      </c>
      <c r="N482" s="4">
        <v>53.70597867</v>
      </c>
      <c r="O482" s="4">
        <v>84</v>
      </c>
      <c r="P482" s="2">
        <v>1.5</v>
      </c>
      <c r="Q482" s="2">
        <v>180</v>
      </c>
      <c r="R482" s="7">
        <v>-46.29402133</v>
      </c>
      <c r="S482" s="7">
        <v>-66</v>
      </c>
      <c r="T482" s="44" t="s">
        <v>440</v>
      </c>
      <c r="U482" s="44"/>
      <c r="V482" s="44"/>
      <c r="W482" s="44"/>
      <c r="X482" s="44"/>
      <c r="Y482" s="44"/>
      <c r="Z482" s="44"/>
    </row>
    <row r="483" spans="1:26" ht="15.75">
      <c r="A483" s="1" t="s">
        <v>962</v>
      </c>
      <c r="B483" s="1"/>
      <c r="C483" s="1"/>
      <c r="D483" s="44"/>
      <c r="E483" s="30" t="s">
        <v>454</v>
      </c>
      <c r="I483" s="2">
        <v>481</v>
      </c>
      <c r="L483" s="2" t="s">
        <v>3</v>
      </c>
      <c r="M483" s="2">
        <v>0.24</v>
      </c>
      <c r="N483" s="4">
        <v>53.70597867</v>
      </c>
      <c r="O483" s="4">
        <v>83.58</v>
      </c>
      <c r="P483" s="2">
        <v>1.5</v>
      </c>
      <c r="Q483" s="2">
        <v>180</v>
      </c>
      <c r="R483" s="7">
        <v>-46.29402133</v>
      </c>
      <c r="S483" s="7">
        <v>-66.42</v>
      </c>
      <c r="T483" s="44" t="s">
        <v>440</v>
      </c>
      <c r="U483" s="44"/>
      <c r="V483" s="44"/>
      <c r="W483" s="44"/>
      <c r="X483" s="44"/>
      <c r="Y483" s="44"/>
      <c r="Z483" s="44"/>
    </row>
    <row r="484" spans="2:26" ht="15.75">
      <c r="B484" s="42" t="str">
        <f>CONCATENATE(T484,U484,F484)</f>
        <v>HR18KV2</v>
      </c>
      <c r="D484" s="44" t="s">
        <v>1045</v>
      </c>
      <c r="E484" s="32" t="s">
        <v>455</v>
      </c>
      <c r="F484" s="1" t="str">
        <f>CONCATENATE(V484,TEXT(W484,"0"),X484)</f>
        <v>2</v>
      </c>
      <c r="G484" s="29" t="s">
        <v>982</v>
      </c>
      <c r="I484" s="5">
        <v>482</v>
      </c>
      <c r="L484" s="22" t="s">
        <v>12</v>
      </c>
      <c r="M484" s="22">
        <v>0.3</v>
      </c>
      <c r="N484" s="23">
        <v>53.70597867</v>
      </c>
      <c r="O484" s="23">
        <v>83.31</v>
      </c>
      <c r="P484" s="22">
        <v>1.5</v>
      </c>
      <c r="Q484" s="22">
        <v>180</v>
      </c>
      <c r="R484" s="23">
        <v>-46.29402133</v>
      </c>
      <c r="S484" s="23">
        <v>-66.69</v>
      </c>
      <c r="T484" s="44" t="s">
        <v>440</v>
      </c>
      <c r="U484" s="44" t="s">
        <v>13</v>
      </c>
      <c r="V484" s="44"/>
      <c r="W484" s="44">
        <v>2</v>
      </c>
      <c r="X484" s="44"/>
      <c r="Y484" s="44"/>
      <c r="Z484" s="44"/>
    </row>
    <row r="485" spans="1:26" ht="15.75">
      <c r="A485" s="1" t="s">
        <v>962</v>
      </c>
      <c r="B485" s="1"/>
      <c r="C485" s="1"/>
      <c r="D485" s="44"/>
      <c r="E485" s="30" t="s">
        <v>456</v>
      </c>
      <c r="I485" s="2">
        <v>483</v>
      </c>
      <c r="L485" s="2" t="s">
        <v>15</v>
      </c>
      <c r="M485" s="2">
        <v>0</v>
      </c>
      <c r="N485" s="4">
        <v>53.7053119977266</v>
      </c>
      <c r="O485" s="4">
        <v>83.053568</v>
      </c>
      <c r="P485" s="2">
        <v>1.5</v>
      </c>
      <c r="Q485" s="2">
        <v>180</v>
      </c>
      <c r="R485" s="7">
        <v>-46.2946880022734</v>
      </c>
      <c r="S485" s="7">
        <v>-66.946432</v>
      </c>
      <c r="T485" s="44" t="s">
        <v>440</v>
      </c>
      <c r="U485" s="44"/>
      <c r="V485" s="44"/>
      <c r="W485" s="44"/>
      <c r="X485" s="44"/>
      <c r="Y485" s="44"/>
      <c r="Z485" s="44"/>
    </row>
    <row r="486" spans="1:26" ht="15.75">
      <c r="A486" s="1" t="s">
        <v>962</v>
      </c>
      <c r="B486" s="1"/>
      <c r="C486" s="1"/>
      <c r="D486" s="44"/>
      <c r="E486" s="30" t="s">
        <v>457</v>
      </c>
      <c r="I486" s="5">
        <v>484</v>
      </c>
      <c r="L486" s="2" t="s">
        <v>3</v>
      </c>
      <c r="M486" s="2">
        <v>0.3</v>
      </c>
      <c r="N486" s="4">
        <v>53.70597867</v>
      </c>
      <c r="O486" s="4">
        <v>83.01</v>
      </c>
      <c r="P486" s="2">
        <v>1.5</v>
      </c>
      <c r="Q486" s="2">
        <v>180</v>
      </c>
      <c r="R486" s="7">
        <v>-46.29402133</v>
      </c>
      <c r="S486" s="7">
        <v>-66.99</v>
      </c>
      <c r="T486" s="44" t="s">
        <v>440</v>
      </c>
      <c r="U486" s="44"/>
      <c r="V486" s="44"/>
      <c r="W486" s="44"/>
      <c r="X486" s="44"/>
      <c r="Y486" s="44"/>
      <c r="Z486" s="44"/>
    </row>
    <row r="487" spans="2:26" ht="15.75">
      <c r="B487" s="42" t="str">
        <f>CONCATENATE(T487,U487,F487)</f>
        <v>HR18MH23</v>
      </c>
      <c r="D487" s="44" t="s">
        <v>1046</v>
      </c>
      <c r="E487" s="33" t="s">
        <v>458</v>
      </c>
      <c r="F487" s="1" t="str">
        <f>CONCATENATE(TEXT(V487,"00"),X487)</f>
        <v>23</v>
      </c>
      <c r="G487" s="29" t="s">
        <v>965</v>
      </c>
      <c r="I487" s="2">
        <v>485</v>
      </c>
      <c r="L487" s="8" t="s">
        <v>18</v>
      </c>
      <c r="M487" s="8">
        <v>4.2</v>
      </c>
      <c r="N487" s="9">
        <v>53.855766970000005</v>
      </c>
      <c r="O487" s="9">
        <v>80.76568587</v>
      </c>
      <c r="P487" s="8">
        <v>1.5</v>
      </c>
      <c r="Q487" s="8">
        <v>184.09</v>
      </c>
      <c r="R487" s="9">
        <v>-46.144233029999995</v>
      </c>
      <c r="S487" s="9">
        <v>-69.23431413</v>
      </c>
      <c r="T487" s="44" t="s">
        <v>440</v>
      </c>
      <c r="U487" s="44" t="s">
        <v>19</v>
      </c>
      <c r="V487" s="44">
        <v>23</v>
      </c>
      <c r="W487" s="44"/>
      <c r="X487" s="44"/>
      <c r="Y487" s="44"/>
      <c r="Z487" s="44"/>
    </row>
    <row r="488" spans="1:26" ht="15.75">
      <c r="A488" s="1" t="s">
        <v>962</v>
      </c>
      <c r="B488" s="1"/>
      <c r="C488" s="1"/>
      <c r="D488" s="44"/>
      <c r="E488" s="30" t="s">
        <v>459</v>
      </c>
      <c r="I488" s="2">
        <v>486</v>
      </c>
      <c r="L488" s="2" t="s">
        <v>21</v>
      </c>
      <c r="M488" s="2">
        <v>0</v>
      </c>
      <c r="N488" s="4">
        <v>53.855766970000005</v>
      </c>
      <c r="O488" s="4">
        <v>80.76568587</v>
      </c>
      <c r="P488" s="2">
        <v>1.5</v>
      </c>
      <c r="Q488" s="2">
        <v>184.09</v>
      </c>
      <c r="R488" s="7">
        <v>-46.144233029999995</v>
      </c>
      <c r="S488" s="7">
        <v>-69.23431413</v>
      </c>
      <c r="T488" s="44" t="s">
        <v>440</v>
      </c>
      <c r="U488" s="44"/>
      <c r="V488" s="44"/>
      <c r="W488" s="44"/>
      <c r="X488" s="44"/>
      <c r="Y488" s="44"/>
      <c r="Z488" s="44"/>
    </row>
    <row r="489" spans="1:26" ht="15.75">
      <c r="A489" s="1" t="s">
        <v>962</v>
      </c>
      <c r="B489" s="1"/>
      <c r="C489" s="1"/>
      <c r="D489" s="44"/>
      <c r="E489" s="30" t="s">
        <v>460</v>
      </c>
      <c r="I489" s="5">
        <v>487</v>
      </c>
      <c r="L489" s="2" t="s">
        <v>3</v>
      </c>
      <c r="M489" s="2">
        <v>0.3</v>
      </c>
      <c r="N489" s="4">
        <v>54.026902495</v>
      </c>
      <c r="O489" s="4">
        <v>78.522898525</v>
      </c>
      <c r="P489" s="2">
        <v>1.5</v>
      </c>
      <c r="Q489" s="2">
        <v>188.18</v>
      </c>
      <c r="R489" s="7">
        <v>-45.973097505</v>
      </c>
      <c r="S489" s="7">
        <v>-71.477101475</v>
      </c>
      <c r="T489" s="44" t="s">
        <v>440</v>
      </c>
      <c r="U489" s="44"/>
      <c r="V489" s="44"/>
      <c r="W489" s="44"/>
      <c r="X489" s="44"/>
      <c r="Y489" s="44"/>
      <c r="Z489" s="44"/>
    </row>
    <row r="490" spans="1:26" ht="15.75">
      <c r="A490" s="1" t="s">
        <v>962</v>
      </c>
      <c r="B490" s="1"/>
      <c r="C490" s="1"/>
      <c r="D490" s="44"/>
      <c r="E490" s="30" t="s">
        <v>461</v>
      </c>
      <c r="I490" s="2">
        <v>488</v>
      </c>
      <c r="L490" s="2" t="s">
        <v>15</v>
      </c>
      <c r="M490" s="2">
        <v>0</v>
      </c>
      <c r="N490" s="4">
        <v>54.0325348391064</v>
      </c>
      <c r="O490" s="4">
        <v>78.4792556625517</v>
      </c>
      <c r="P490" s="2">
        <v>1.5</v>
      </c>
      <c r="Q490" s="2">
        <v>188.18</v>
      </c>
      <c r="R490" s="7">
        <v>-45.9674651608936</v>
      </c>
      <c r="S490" s="7">
        <v>-71.5207443374483</v>
      </c>
      <c r="T490" s="44" t="s">
        <v>440</v>
      </c>
      <c r="U490" s="44"/>
      <c r="V490" s="44"/>
      <c r="W490" s="44"/>
      <c r="X490" s="44"/>
      <c r="Y490" s="44"/>
      <c r="Z490" s="44"/>
    </row>
    <row r="491" spans="2:26" ht="15.75">
      <c r="B491" s="42" t="str">
        <f>CONCATENATE(T491,U491,F491)</f>
        <v>HR18KSA5H</v>
      </c>
      <c r="D491" s="44" t="s">
        <v>1047</v>
      </c>
      <c r="E491" s="34" t="s">
        <v>24</v>
      </c>
      <c r="F491" s="1" t="str">
        <f>CONCATENATE(V491,TEXT(W491,"0"),X491)</f>
        <v>A5H</v>
      </c>
      <c r="G491" s="29" t="s">
        <v>966</v>
      </c>
      <c r="I491" s="5">
        <v>489</v>
      </c>
      <c r="L491" s="20" t="s">
        <v>25</v>
      </c>
      <c r="M491" s="20">
        <v>0.3</v>
      </c>
      <c r="N491" s="21">
        <v>54.069596950000005</v>
      </c>
      <c r="O491" s="21">
        <v>78.225952095</v>
      </c>
      <c r="P491" s="20">
        <v>1.5</v>
      </c>
      <c r="Q491" s="20">
        <v>188.18</v>
      </c>
      <c r="R491" s="21">
        <v>-45.930403049999995</v>
      </c>
      <c r="S491" s="21">
        <v>-71.774047905</v>
      </c>
      <c r="T491" s="44" t="s">
        <v>440</v>
      </c>
      <c r="U491" s="44" t="s">
        <v>26</v>
      </c>
      <c r="V491" s="44" t="s">
        <v>940</v>
      </c>
      <c r="W491" s="44">
        <v>5</v>
      </c>
      <c r="X491" s="44" t="s">
        <v>951</v>
      </c>
      <c r="Y491" s="44"/>
      <c r="Z491" s="44"/>
    </row>
    <row r="492" spans="2:26" ht="15.75">
      <c r="B492" s="42" t="str">
        <f>CONCATENATE(T492,U492,F492)</f>
        <v>HR18DX33</v>
      </c>
      <c r="D492" s="44"/>
      <c r="E492" s="30" t="s">
        <v>462</v>
      </c>
      <c r="F492" s="1" t="str">
        <f>CONCATENATE(TEXT(V492,"00"),X492)</f>
        <v>33</v>
      </c>
      <c r="G492" s="29" t="s">
        <v>974</v>
      </c>
      <c r="I492" s="2">
        <v>490</v>
      </c>
      <c r="L492" s="2" t="s">
        <v>28</v>
      </c>
      <c r="M492" s="2">
        <v>0</v>
      </c>
      <c r="N492" s="4">
        <v>54.069596950000005</v>
      </c>
      <c r="O492" s="4">
        <v>78.225952095</v>
      </c>
      <c r="P492" s="2">
        <v>1.5</v>
      </c>
      <c r="Q492" s="2">
        <v>188.18</v>
      </c>
      <c r="R492" s="7">
        <v>-45.930403049999995</v>
      </c>
      <c r="S492" s="7">
        <v>-71.774047905</v>
      </c>
      <c r="T492" s="44" t="s">
        <v>440</v>
      </c>
      <c r="U492" s="44" t="s">
        <v>29</v>
      </c>
      <c r="V492" s="44">
        <v>33</v>
      </c>
      <c r="W492" s="44"/>
      <c r="X492" s="44"/>
      <c r="Y492" s="44"/>
      <c r="Z492" s="44"/>
    </row>
    <row r="493" spans="1:26" ht="15.75">
      <c r="A493" s="1" t="s">
        <v>962</v>
      </c>
      <c r="B493" s="1"/>
      <c r="C493" s="1"/>
      <c r="D493" s="44"/>
      <c r="E493" s="30" t="s">
        <v>463</v>
      </c>
      <c r="I493" s="2">
        <v>491</v>
      </c>
      <c r="L493" s="2" t="s">
        <v>3</v>
      </c>
      <c r="M493" s="2">
        <v>0.24</v>
      </c>
      <c r="N493" s="4">
        <v>54.10802196</v>
      </c>
      <c r="O493" s="4">
        <v>77.95870030500001</v>
      </c>
      <c r="P493" s="2">
        <v>1.5</v>
      </c>
      <c r="Q493" s="2">
        <v>188.18</v>
      </c>
      <c r="R493" s="7">
        <v>-45.89197804</v>
      </c>
      <c r="S493" s="7">
        <v>-72.04129969499999</v>
      </c>
      <c r="T493" s="44" t="s">
        <v>440</v>
      </c>
      <c r="U493" s="44"/>
      <c r="V493" s="44"/>
      <c r="W493" s="44"/>
      <c r="X493" s="44"/>
      <c r="Y493" s="44"/>
      <c r="Z493" s="44"/>
    </row>
    <row r="494" spans="2:26" ht="15.75">
      <c r="B494" s="42" t="str">
        <f>CONCATENATE(T494,U494,F494)</f>
        <v>HR18QSA5F</v>
      </c>
      <c r="D494" s="44" t="s">
        <v>1048</v>
      </c>
      <c r="E494" s="31" t="s">
        <v>31</v>
      </c>
      <c r="F494" s="1" t="str">
        <f>CONCATENATE(V494,TEXT(W494,"0"),X494)</f>
        <v>A5F</v>
      </c>
      <c r="G494" s="29" t="s">
        <v>967</v>
      </c>
      <c r="I494" s="5">
        <v>492</v>
      </c>
      <c r="L494" s="15" t="s">
        <v>6</v>
      </c>
      <c r="M494" s="15">
        <v>0.6</v>
      </c>
      <c r="N494" s="16">
        <v>54.16779419</v>
      </c>
      <c r="O494" s="16">
        <v>77.5429753</v>
      </c>
      <c r="P494" s="15">
        <v>1.5</v>
      </c>
      <c r="Q494" s="15">
        <v>188.18</v>
      </c>
      <c r="R494" s="16">
        <v>-45.83220581</v>
      </c>
      <c r="S494" s="16">
        <v>-72.4570247</v>
      </c>
      <c r="T494" s="44" t="s">
        <v>440</v>
      </c>
      <c r="U494" s="44" t="s">
        <v>7</v>
      </c>
      <c r="V494" s="44" t="s">
        <v>940</v>
      </c>
      <c r="W494" s="44">
        <v>5</v>
      </c>
      <c r="X494" s="44" t="s">
        <v>942</v>
      </c>
      <c r="Y494" s="44"/>
      <c r="Z494" s="44"/>
    </row>
    <row r="495" spans="1:26" ht="15.75">
      <c r="A495" s="1" t="s">
        <v>962</v>
      </c>
      <c r="B495" s="1"/>
      <c r="C495" s="1"/>
      <c r="D495" s="44"/>
      <c r="E495" s="30" t="s">
        <v>464</v>
      </c>
      <c r="I495" s="2">
        <v>493</v>
      </c>
      <c r="L495" s="2" t="s">
        <v>9</v>
      </c>
      <c r="M495" s="2">
        <v>0</v>
      </c>
      <c r="N495" s="4">
        <v>54.16779419</v>
      </c>
      <c r="O495" s="4">
        <v>77.5429753</v>
      </c>
      <c r="P495" s="2">
        <v>1.5</v>
      </c>
      <c r="Q495" s="2">
        <v>188.18</v>
      </c>
      <c r="R495" s="7">
        <v>-45.83220581</v>
      </c>
      <c r="S495" s="7">
        <v>-72.4570247</v>
      </c>
      <c r="T495" s="44" t="s">
        <v>440</v>
      </c>
      <c r="U495" s="44"/>
      <c r="V495" s="44"/>
      <c r="W495" s="44"/>
      <c r="X495" s="44"/>
      <c r="Y495" s="44"/>
      <c r="Z495" s="44"/>
    </row>
    <row r="496" spans="1:26" ht="15.75">
      <c r="A496" s="1" t="s">
        <v>962</v>
      </c>
      <c r="B496" s="1"/>
      <c r="C496" s="1"/>
      <c r="D496" s="44"/>
      <c r="E496" s="30" t="s">
        <v>465</v>
      </c>
      <c r="I496" s="5">
        <v>494</v>
      </c>
      <c r="L496" s="2" t="s">
        <v>3</v>
      </c>
      <c r="M496" s="2">
        <v>0.24</v>
      </c>
      <c r="N496" s="4">
        <v>54.22756642</v>
      </c>
      <c r="O496" s="4">
        <v>77.12725029500001</v>
      </c>
      <c r="P496" s="2">
        <v>1.5</v>
      </c>
      <c r="Q496" s="2">
        <v>188.18</v>
      </c>
      <c r="R496" s="7">
        <v>-45.77243358</v>
      </c>
      <c r="S496" s="7">
        <v>-72.87274970499999</v>
      </c>
      <c r="T496" s="44" t="s">
        <v>440</v>
      </c>
      <c r="U496" s="44"/>
      <c r="V496" s="44"/>
      <c r="W496" s="44"/>
      <c r="X496" s="44"/>
      <c r="Y496" s="44"/>
      <c r="Z496" s="44"/>
    </row>
    <row r="497" spans="1:26" ht="15.75">
      <c r="A497" s="1" t="s">
        <v>962</v>
      </c>
      <c r="B497" s="1"/>
      <c r="C497" s="1"/>
      <c r="D497" s="44"/>
      <c r="E497" s="30" t="s">
        <v>466</v>
      </c>
      <c r="I497" s="2">
        <v>495</v>
      </c>
      <c r="L497" s="2" t="s">
        <v>3</v>
      </c>
      <c r="M497" s="2">
        <v>0.3</v>
      </c>
      <c r="N497" s="4">
        <v>54.308685875</v>
      </c>
      <c r="O497" s="4">
        <v>76.56305207</v>
      </c>
      <c r="P497" s="2">
        <v>1.5</v>
      </c>
      <c r="Q497" s="2">
        <v>188.18</v>
      </c>
      <c r="R497" s="7">
        <v>-45.691314125</v>
      </c>
      <c r="S497" s="7">
        <v>-73.43694793</v>
      </c>
      <c r="T497" s="44" t="s">
        <v>440</v>
      </c>
      <c r="U497" s="44"/>
      <c r="V497" s="44"/>
      <c r="W497" s="44"/>
      <c r="X497" s="44"/>
      <c r="Y497" s="44"/>
      <c r="Z497" s="44"/>
    </row>
    <row r="498" spans="1:26" ht="15.75">
      <c r="A498" s="1" t="s">
        <v>962</v>
      </c>
      <c r="B498" s="1"/>
      <c r="C498" s="1"/>
      <c r="D498" s="44"/>
      <c r="E498" s="30" t="s">
        <v>467</v>
      </c>
      <c r="I498" s="2">
        <v>496</v>
      </c>
      <c r="L498" s="2" t="s">
        <v>15</v>
      </c>
      <c r="M498" s="2">
        <v>0</v>
      </c>
      <c r="N498" s="4">
        <v>54.3024961226664</v>
      </c>
      <c r="O498" s="4">
        <v>76.6066145846041</v>
      </c>
      <c r="P498" s="2">
        <v>1.5</v>
      </c>
      <c r="Q498" s="2">
        <v>188.18</v>
      </c>
      <c r="R498" s="7">
        <v>-45.6975038773336</v>
      </c>
      <c r="S498" s="7">
        <v>-73.3933854153959</v>
      </c>
      <c r="T498" s="44" t="s">
        <v>440</v>
      </c>
      <c r="U498" s="44"/>
      <c r="V498" s="44"/>
      <c r="W498" s="44"/>
      <c r="X498" s="44"/>
      <c r="Y498" s="44"/>
      <c r="Z498" s="44"/>
    </row>
    <row r="499" spans="1:26" ht="15.75">
      <c r="A499" s="1" t="s">
        <v>962</v>
      </c>
      <c r="B499" s="1"/>
      <c r="C499" s="1"/>
      <c r="D499" s="44"/>
      <c r="E499" s="35" t="s">
        <v>468</v>
      </c>
      <c r="I499" s="5">
        <v>497</v>
      </c>
      <c r="L499" s="5" t="s">
        <v>3</v>
      </c>
      <c r="M499" s="5">
        <v>4.2</v>
      </c>
      <c r="N499" s="4">
        <v>54.629100460000004</v>
      </c>
      <c r="O499" s="4">
        <v>74.334519685</v>
      </c>
      <c r="P499" s="5">
        <v>1.5</v>
      </c>
      <c r="Q499" s="5">
        <v>188.18</v>
      </c>
      <c r="R499" s="4">
        <v>-45.370899539999996</v>
      </c>
      <c r="S499" s="4">
        <v>-75.665480315</v>
      </c>
      <c r="T499" s="44" t="s">
        <v>440</v>
      </c>
      <c r="U499" s="44"/>
      <c r="V499" s="44"/>
      <c r="W499" s="44"/>
      <c r="X499" s="44"/>
      <c r="Y499" s="44"/>
      <c r="Z499" s="44"/>
    </row>
    <row r="500" spans="1:26" ht="15.75">
      <c r="A500" s="1" t="s">
        <v>962</v>
      </c>
      <c r="B500" s="1"/>
      <c r="C500" s="1"/>
      <c r="D500" s="44"/>
      <c r="E500" s="30" t="s">
        <v>469</v>
      </c>
      <c r="I500" s="2">
        <v>498</v>
      </c>
      <c r="L500" s="2" t="s">
        <v>38</v>
      </c>
      <c r="M500" s="2">
        <v>0</v>
      </c>
      <c r="N500" s="4">
        <v>54.629100460000004</v>
      </c>
      <c r="O500" s="4">
        <v>74.334519685</v>
      </c>
      <c r="P500" s="2">
        <v>1.5</v>
      </c>
      <c r="Q500" s="2">
        <v>188.18</v>
      </c>
      <c r="R500" s="7">
        <v>-45.370899539999996</v>
      </c>
      <c r="S500" s="7">
        <v>-75.665480315</v>
      </c>
      <c r="T500" s="44" t="s">
        <v>440</v>
      </c>
      <c r="U500" s="44"/>
      <c r="V500" s="44"/>
      <c r="W500" s="44"/>
      <c r="X500" s="44"/>
      <c r="Y500" s="44"/>
      <c r="Z500" s="44"/>
    </row>
    <row r="501" spans="1:26" ht="15.75">
      <c r="A501" s="1" t="s">
        <v>962</v>
      </c>
      <c r="B501" s="1"/>
      <c r="C501" s="1"/>
      <c r="D501" s="44"/>
      <c r="E501" s="30" t="s">
        <v>470</v>
      </c>
      <c r="I501" s="5">
        <v>499</v>
      </c>
      <c r="L501" s="2" t="s">
        <v>3</v>
      </c>
      <c r="M501" s="2">
        <v>0.3</v>
      </c>
      <c r="N501" s="4">
        <v>54.949515045</v>
      </c>
      <c r="O501" s="4">
        <v>72.105987305</v>
      </c>
      <c r="P501" s="2">
        <v>1.5</v>
      </c>
      <c r="Q501" s="2">
        <v>188.18</v>
      </c>
      <c r="R501" s="7">
        <v>-45.050484955</v>
      </c>
      <c r="S501" s="7">
        <v>-77.894012695</v>
      </c>
      <c r="T501" s="44" t="s">
        <v>440</v>
      </c>
      <c r="U501" s="44"/>
      <c r="V501" s="44"/>
      <c r="W501" s="44"/>
      <c r="X501" s="44"/>
      <c r="Y501" s="44"/>
      <c r="Z501" s="44"/>
    </row>
    <row r="502" spans="1:26" ht="15.75">
      <c r="A502" s="1" t="s">
        <v>962</v>
      </c>
      <c r="B502" s="1"/>
      <c r="C502" s="1"/>
      <c r="D502" s="44"/>
      <c r="E502" s="30" t="s">
        <v>471</v>
      </c>
      <c r="I502" s="2">
        <v>500</v>
      </c>
      <c r="L502" s="2" t="s">
        <v>15</v>
      </c>
      <c r="M502" s="2">
        <v>0</v>
      </c>
      <c r="N502" s="4">
        <v>54.9557047961281</v>
      </c>
      <c r="O502" s="4">
        <v>72.0624247937826</v>
      </c>
      <c r="P502" s="2">
        <v>1.5</v>
      </c>
      <c r="Q502" s="2">
        <v>188.18</v>
      </c>
      <c r="R502" s="7">
        <v>-45.0442952038719</v>
      </c>
      <c r="S502" s="7">
        <v>-77.9375752062174</v>
      </c>
      <c r="T502" s="44" t="s">
        <v>440</v>
      </c>
      <c r="U502" s="44"/>
      <c r="V502" s="44"/>
      <c r="W502" s="44"/>
      <c r="X502" s="44"/>
      <c r="Y502" s="44"/>
      <c r="Z502" s="44"/>
    </row>
    <row r="503" spans="2:26" ht="15.75">
      <c r="B503" s="42" t="str">
        <f>CONCATENATE(T503,U503,F503)</f>
        <v>HR18DX34</v>
      </c>
      <c r="D503" s="44"/>
      <c r="E503" s="30" t="s">
        <v>472</v>
      </c>
      <c r="F503" s="1" t="str">
        <f>CONCATENATE(TEXT(V503,"00"),X503)</f>
        <v>34</v>
      </c>
      <c r="G503" s="29" t="s">
        <v>974</v>
      </c>
      <c r="I503" s="2">
        <v>501</v>
      </c>
      <c r="L503" s="2" t="s">
        <v>28</v>
      </c>
      <c r="M503" s="2">
        <v>0</v>
      </c>
      <c r="N503" s="4">
        <v>54.992209495</v>
      </c>
      <c r="O503" s="4">
        <v>71.809040875</v>
      </c>
      <c r="P503" s="2">
        <v>1.5</v>
      </c>
      <c r="Q503" s="2">
        <v>188.18</v>
      </c>
      <c r="R503" s="7">
        <v>-45.007790505</v>
      </c>
      <c r="S503" s="7">
        <v>-78.190959125</v>
      </c>
      <c r="T503" s="44" t="s">
        <v>440</v>
      </c>
      <c r="U503" s="44" t="s">
        <v>29</v>
      </c>
      <c r="V503" s="44">
        <v>34</v>
      </c>
      <c r="W503" s="44"/>
      <c r="X503" s="44"/>
      <c r="Y503" s="44"/>
      <c r="Z503" s="44"/>
    </row>
    <row r="504" spans="2:26" ht="15.75">
      <c r="B504" s="42" t="str">
        <f>CONCATENATE(T504,U504,F504)</f>
        <v>HR18KSA5V</v>
      </c>
      <c r="D504" s="44" t="s">
        <v>1049</v>
      </c>
      <c r="E504" s="34" t="s">
        <v>41</v>
      </c>
      <c r="F504" s="1" t="str">
        <f>CONCATENATE(V504,TEXT(W504,"0"),X504)</f>
        <v>A5V</v>
      </c>
      <c r="G504" s="29" t="s">
        <v>966</v>
      </c>
      <c r="I504" s="5">
        <v>502</v>
      </c>
      <c r="L504" s="20" t="s">
        <v>25</v>
      </c>
      <c r="M504" s="20">
        <v>0.3</v>
      </c>
      <c r="N504" s="21">
        <v>54.992209495</v>
      </c>
      <c r="O504" s="21">
        <v>71.809040875</v>
      </c>
      <c r="P504" s="20">
        <v>1.5</v>
      </c>
      <c r="Q504" s="20">
        <v>188.18</v>
      </c>
      <c r="R504" s="21">
        <v>-45.007790505</v>
      </c>
      <c r="S504" s="21">
        <v>-78.190959125</v>
      </c>
      <c r="T504" s="44" t="s">
        <v>440</v>
      </c>
      <c r="U504" s="44" t="s">
        <v>26</v>
      </c>
      <c r="V504" s="44" t="s">
        <v>940</v>
      </c>
      <c r="W504" s="44">
        <v>5</v>
      </c>
      <c r="X504" s="44" t="s">
        <v>952</v>
      </c>
      <c r="Y504" s="44"/>
      <c r="Z504" s="44"/>
    </row>
    <row r="505" spans="1:26" ht="15.75">
      <c r="A505" s="1" t="s">
        <v>962</v>
      </c>
      <c r="B505" s="1"/>
      <c r="C505" s="1"/>
      <c r="D505" s="44"/>
      <c r="E505" s="30" t="s">
        <v>473</v>
      </c>
      <c r="I505" s="2">
        <v>503</v>
      </c>
      <c r="L505" s="2" t="s">
        <v>3</v>
      </c>
      <c r="M505" s="2">
        <v>0.24</v>
      </c>
      <c r="N505" s="4">
        <v>55.030634504999995</v>
      </c>
      <c r="O505" s="4">
        <v>71.541789085</v>
      </c>
      <c r="P505" s="2">
        <v>1.5</v>
      </c>
      <c r="Q505" s="2">
        <v>188.18</v>
      </c>
      <c r="R505" s="7">
        <v>-44.969365495000005</v>
      </c>
      <c r="S505" s="7">
        <v>-78.458210915</v>
      </c>
      <c r="T505" s="44" t="s">
        <v>440</v>
      </c>
      <c r="U505" s="44"/>
      <c r="V505" s="44"/>
      <c r="W505" s="44"/>
      <c r="X505" s="44"/>
      <c r="Y505" s="44"/>
      <c r="Z505" s="44"/>
    </row>
    <row r="506" spans="2:26" ht="15.75">
      <c r="B506" s="42" t="str">
        <f>CONCATENATE(T506,U506,F506)</f>
        <v>HR18QSA5D</v>
      </c>
      <c r="D506" s="44" t="s">
        <v>1050</v>
      </c>
      <c r="E506" s="31" t="s">
        <v>474</v>
      </c>
      <c r="F506" s="1" t="str">
        <f>CONCATENATE(V506,TEXT(W506,"0"),X506)</f>
        <v>A5D</v>
      </c>
      <c r="G506" s="29" t="s">
        <v>967</v>
      </c>
      <c r="I506" s="5">
        <v>504</v>
      </c>
      <c r="L506" s="15" t="s">
        <v>6</v>
      </c>
      <c r="M506" s="15">
        <v>0.6</v>
      </c>
      <c r="N506" s="16">
        <v>55.09040674</v>
      </c>
      <c r="O506" s="16">
        <v>71.12606407999999</v>
      </c>
      <c r="P506" s="15">
        <v>1.5</v>
      </c>
      <c r="Q506" s="15">
        <v>188.18</v>
      </c>
      <c r="R506" s="16">
        <v>-44.90959326</v>
      </c>
      <c r="S506" s="16">
        <v>-78.87393592000001</v>
      </c>
      <c r="T506" s="44" t="s">
        <v>440</v>
      </c>
      <c r="U506" s="44" t="s">
        <v>7</v>
      </c>
      <c r="V506" s="44" t="s">
        <v>940</v>
      </c>
      <c r="W506" s="44">
        <v>5</v>
      </c>
      <c r="X506" s="44" t="s">
        <v>939</v>
      </c>
      <c r="Y506" s="44"/>
      <c r="Z506" s="44"/>
    </row>
    <row r="507" spans="1:26" ht="15.75">
      <c r="A507" s="1" t="s">
        <v>962</v>
      </c>
      <c r="B507" s="1"/>
      <c r="C507" s="1"/>
      <c r="D507" s="44"/>
      <c r="E507" s="30" t="s">
        <v>475</v>
      </c>
      <c r="I507" s="2">
        <v>505</v>
      </c>
      <c r="L507" s="2" t="s">
        <v>9</v>
      </c>
      <c r="M507" s="2">
        <v>0</v>
      </c>
      <c r="N507" s="4">
        <v>55.09040674</v>
      </c>
      <c r="O507" s="4">
        <v>71.12606407999999</v>
      </c>
      <c r="P507" s="2">
        <v>1.5</v>
      </c>
      <c r="Q507" s="2">
        <v>188.18</v>
      </c>
      <c r="R507" s="7">
        <v>-44.90959326</v>
      </c>
      <c r="S507" s="7">
        <v>-78.87393592000001</v>
      </c>
      <c r="T507" s="44" t="s">
        <v>440</v>
      </c>
      <c r="U507" s="44"/>
      <c r="V507" s="44"/>
      <c r="W507" s="44"/>
      <c r="X507" s="44"/>
      <c r="Y507" s="44"/>
      <c r="Z507" s="44"/>
    </row>
    <row r="508" spans="1:26" ht="15.75">
      <c r="A508" s="1" t="s">
        <v>962</v>
      </c>
      <c r="B508" s="1"/>
      <c r="C508" s="1"/>
      <c r="D508" s="44"/>
      <c r="E508" s="30" t="s">
        <v>476</v>
      </c>
      <c r="I508" s="2">
        <v>506</v>
      </c>
      <c r="L508" s="2" t="s">
        <v>3</v>
      </c>
      <c r="M508" s="2">
        <v>0.24</v>
      </c>
      <c r="N508" s="4">
        <v>55.15017897</v>
      </c>
      <c r="O508" s="4">
        <v>70.71033907500001</v>
      </c>
      <c r="P508" s="2">
        <v>1.5</v>
      </c>
      <c r="Q508" s="2">
        <v>188.18</v>
      </c>
      <c r="R508" s="7">
        <v>-44.84982103</v>
      </c>
      <c r="S508" s="7">
        <v>-79.28966092499999</v>
      </c>
      <c r="T508" s="44" t="s">
        <v>440</v>
      </c>
      <c r="U508" s="44"/>
      <c r="V508" s="44"/>
      <c r="W508" s="44"/>
      <c r="X508" s="44"/>
      <c r="Y508" s="44"/>
      <c r="Z508" s="44"/>
    </row>
    <row r="509" spans="2:26" ht="15.75">
      <c r="B509" s="42" t="str">
        <f>CONCATENATE(T509,U509,F509)</f>
        <v>HR18VV1T</v>
      </c>
      <c r="D509" s="44"/>
      <c r="E509" s="36" t="s">
        <v>477</v>
      </c>
      <c r="F509" s="1" t="str">
        <f>CONCATENATE(V509,TEXT(W509,"0"),X509)</f>
        <v>1T</v>
      </c>
      <c r="G509" s="29" t="s">
        <v>979</v>
      </c>
      <c r="I509" s="5">
        <v>507</v>
      </c>
      <c r="L509" s="17" t="s">
        <v>48</v>
      </c>
      <c r="M509" s="17">
        <v>0</v>
      </c>
      <c r="N509" s="18">
        <v>55.1747</v>
      </c>
      <c r="O509" s="18">
        <v>70.5421</v>
      </c>
      <c r="P509" s="17">
        <v>1.5</v>
      </c>
      <c r="Q509" s="17">
        <v>188.18</v>
      </c>
      <c r="R509" s="18">
        <v>-44.8253</v>
      </c>
      <c r="S509" s="18">
        <v>-79.4579</v>
      </c>
      <c r="T509" s="44" t="s">
        <v>440</v>
      </c>
      <c r="U509" s="44" t="s">
        <v>943</v>
      </c>
      <c r="V509" s="44"/>
      <c r="W509" s="44">
        <v>1</v>
      </c>
      <c r="X509" s="44" t="s">
        <v>944</v>
      </c>
      <c r="Y509" s="44"/>
      <c r="Z509" s="44"/>
    </row>
    <row r="510" spans="1:20" ht="15.75">
      <c r="A510" s="1" t="s">
        <v>1117</v>
      </c>
      <c r="B510" s="42">
        <v>4219</v>
      </c>
      <c r="E510" s="30" t="s">
        <v>478</v>
      </c>
      <c r="I510" s="2">
        <v>508</v>
      </c>
      <c r="L510" s="2" t="s">
        <v>15</v>
      </c>
      <c r="M510" s="2">
        <v>0</v>
      </c>
      <c r="N510" s="4">
        <v>55.2249050402014</v>
      </c>
      <c r="O510" s="4">
        <v>70.1896740932729</v>
      </c>
      <c r="P510" s="2">
        <v>1.5</v>
      </c>
      <c r="Q510" s="2">
        <v>188.18</v>
      </c>
      <c r="R510" s="7">
        <v>-44.7750949597986</v>
      </c>
      <c r="S510" s="7">
        <v>-79.8103259067271</v>
      </c>
      <c r="T510" s="1" t="s">
        <v>479</v>
      </c>
    </row>
    <row r="511" spans="1:20" ht="15.75">
      <c r="A511" s="1" t="s">
        <v>962</v>
      </c>
      <c r="B511" s="1"/>
      <c r="C511" s="1"/>
      <c r="E511" s="30" t="s">
        <v>480</v>
      </c>
      <c r="I511" s="5">
        <v>509</v>
      </c>
      <c r="L511" s="2" t="s">
        <v>3</v>
      </c>
      <c r="M511" s="2">
        <v>0.3</v>
      </c>
      <c r="N511" s="4">
        <v>55.231298425</v>
      </c>
      <c r="O511" s="4">
        <v>70.14614085</v>
      </c>
      <c r="P511" s="2">
        <v>1.5</v>
      </c>
      <c r="Q511" s="2">
        <v>188.18</v>
      </c>
      <c r="R511" s="7">
        <v>-44.768701575</v>
      </c>
      <c r="S511" s="7">
        <v>-79.85385915</v>
      </c>
      <c r="T511" s="1" t="s">
        <v>479</v>
      </c>
    </row>
    <row r="512" spans="2:26" ht="15.75">
      <c r="B512" s="42" t="str">
        <f>CONCATENATE(T512,U512,F512)</f>
        <v>HR19MH24</v>
      </c>
      <c r="D512" s="44" t="s">
        <v>1046</v>
      </c>
      <c r="E512" s="33" t="s">
        <v>481</v>
      </c>
      <c r="F512" s="1" t="str">
        <f>CONCATENATE(TEXT(V512,"00"),X512)</f>
        <v>24</v>
      </c>
      <c r="G512" s="29" t="s">
        <v>965</v>
      </c>
      <c r="I512" s="2">
        <v>510</v>
      </c>
      <c r="L512" s="8" t="s">
        <v>18</v>
      </c>
      <c r="M512" s="8">
        <v>4.2</v>
      </c>
      <c r="N512" s="9">
        <v>55.6989613</v>
      </c>
      <c r="O512" s="9">
        <v>67.94598769999999</v>
      </c>
      <c r="P512" s="8">
        <v>1.5</v>
      </c>
      <c r="Q512" s="8">
        <v>192.27</v>
      </c>
      <c r="R512" s="9">
        <v>-44.3010387</v>
      </c>
      <c r="S512" s="9">
        <v>-82.05401230000001</v>
      </c>
      <c r="T512" s="44" t="s">
        <v>479</v>
      </c>
      <c r="U512" s="44" t="s">
        <v>19</v>
      </c>
      <c r="V512" s="44">
        <v>24</v>
      </c>
      <c r="W512" s="44"/>
      <c r="X512" s="44"/>
      <c r="Y512" s="44"/>
      <c r="Z512" s="44"/>
    </row>
    <row r="513" spans="1:26" ht="15.75">
      <c r="A513" s="1" t="s">
        <v>962</v>
      </c>
      <c r="B513" s="1"/>
      <c r="C513" s="1"/>
      <c r="D513" s="44"/>
      <c r="E513" s="30" t="s">
        <v>482</v>
      </c>
      <c r="I513" s="2">
        <v>511</v>
      </c>
      <c r="L513" s="2" t="s">
        <v>21</v>
      </c>
      <c r="M513" s="2">
        <v>0</v>
      </c>
      <c r="N513" s="4">
        <v>55.6989613</v>
      </c>
      <c r="O513" s="4">
        <v>67.94598769999999</v>
      </c>
      <c r="P513" s="2">
        <v>1.5</v>
      </c>
      <c r="Q513" s="2">
        <v>192.27</v>
      </c>
      <c r="R513" s="7">
        <v>-44.3010387</v>
      </c>
      <c r="S513" s="7">
        <v>-82.05401230000001</v>
      </c>
      <c r="T513" s="44" t="s">
        <v>479</v>
      </c>
      <c r="U513" s="44"/>
      <c r="V513" s="44"/>
      <c r="W513" s="44"/>
      <c r="X513" s="44"/>
      <c r="Y513" s="44"/>
      <c r="Z513" s="44"/>
    </row>
    <row r="514" spans="1:26" ht="15.75">
      <c r="A514" s="1" t="s">
        <v>962</v>
      </c>
      <c r="B514" s="1"/>
      <c r="C514" s="1"/>
      <c r="D514" s="44"/>
      <c r="E514" s="30" t="s">
        <v>483</v>
      </c>
      <c r="I514" s="5">
        <v>512</v>
      </c>
      <c r="L514" s="2" t="s">
        <v>3</v>
      </c>
      <c r="M514" s="2">
        <v>0.3</v>
      </c>
      <c r="N514" s="4">
        <v>56.187536835</v>
      </c>
      <c r="O514" s="4">
        <v>65.750383825</v>
      </c>
      <c r="P514" s="2">
        <v>1.5</v>
      </c>
      <c r="Q514" s="2">
        <v>196.36</v>
      </c>
      <c r="R514" s="7">
        <v>-43.812463165</v>
      </c>
      <c r="S514" s="7">
        <v>-84.249616175</v>
      </c>
      <c r="T514" s="44" t="s">
        <v>479</v>
      </c>
      <c r="U514" s="44"/>
      <c r="V514" s="44"/>
      <c r="W514" s="44"/>
      <c r="X514" s="44"/>
      <c r="Y514" s="44"/>
      <c r="Z514" s="44"/>
    </row>
    <row r="515" spans="1:26" ht="15.75">
      <c r="A515" s="1" t="s">
        <v>962</v>
      </c>
      <c r="B515" s="1"/>
      <c r="C515" s="1"/>
      <c r="D515" s="44"/>
      <c r="E515" s="30" t="s">
        <v>484</v>
      </c>
      <c r="I515" s="2">
        <v>513</v>
      </c>
      <c r="L515" s="2" t="s">
        <v>15</v>
      </c>
      <c r="M515" s="2">
        <v>0</v>
      </c>
      <c r="N515" s="4">
        <v>56.1996469748322</v>
      </c>
      <c r="O515" s="4">
        <v>65.7080820660908</v>
      </c>
      <c r="P515" s="2">
        <v>1.5</v>
      </c>
      <c r="Q515" s="2">
        <v>196.36</v>
      </c>
      <c r="R515" s="7">
        <v>-43.8003530251678</v>
      </c>
      <c r="S515" s="7">
        <v>-84.2919179339092</v>
      </c>
      <c r="T515" s="44" t="s">
        <v>479</v>
      </c>
      <c r="U515" s="44"/>
      <c r="V515" s="44"/>
      <c r="W515" s="44"/>
      <c r="X515" s="44"/>
      <c r="Y515" s="44"/>
      <c r="Z515" s="44"/>
    </row>
    <row r="516" spans="2:26" ht="15.75">
      <c r="B516" s="42" t="str">
        <f>CONCATENATE(T516,U516,F516)</f>
        <v>HR19KSA6H</v>
      </c>
      <c r="D516" s="44" t="s">
        <v>1051</v>
      </c>
      <c r="E516" s="34" t="s">
        <v>56</v>
      </c>
      <c r="F516" s="1" t="str">
        <f>CONCATENATE(V516,TEXT(W516,"0"),X516)</f>
        <v>A6H</v>
      </c>
      <c r="G516" s="29" t="s">
        <v>966</v>
      </c>
      <c r="I516" s="5">
        <v>514</v>
      </c>
      <c r="L516" s="20" t="s">
        <v>25</v>
      </c>
      <c r="M516" s="20">
        <v>0.3</v>
      </c>
      <c r="N516" s="21">
        <v>56.272056605</v>
      </c>
      <c r="O516" s="21">
        <v>65.46253593</v>
      </c>
      <c r="P516" s="20">
        <v>1.5</v>
      </c>
      <c r="Q516" s="20">
        <v>196.36</v>
      </c>
      <c r="R516" s="21">
        <v>-43.727943395</v>
      </c>
      <c r="S516" s="21">
        <v>-84.53746407</v>
      </c>
      <c r="T516" s="44" t="s">
        <v>479</v>
      </c>
      <c r="U516" s="44" t="s">
        <v>26</v>
      </c>
      <c r="V516" s="44" t="s">
        <v>940</v>
      </c>
      <c r="W516" s="44">
        <v>6</v>
      </c>
      <c r="X516" s="44" t="s">
        <v>951</v>
      </c>
      <c r="Y516" s="44"/>
      <c r="Z516" s="44"/>
    </row>
    <row r="517" spans="2:26" ht="15.75">
      <c r="B517" s="42" t="str">
        <f>CONCATENATE(T517,U517,F517)</f>
        <v>HR19DX35</v>
      </c>
      <c r="D517" s="44"/>
      <c r="E517" s="30" t="s">
        <v>485</v>
      </c>
      <c r="F517" s="1" t="str">
        <f>CONCATENATE(TEXT(V517,"00"),X517)</f>
        <v>35</v>
      </c>
      <c r="G517" s="29" t="s">
        <v>974</v>
      </c>
      <c r="I517" s="2">
        <v>515</v>
      </c>
      <c r="L517" s="2" t="s">
        <v>28</v>
      </c>
      <c r="M517" s="2">
        <v>0</v>
      </c>
      <c r="N517" s="4">
        <v>56.272056605</v>
      </c>
      <c r="O517" s="4">
        <v>65.46253593</v>
      </c>
      <c r="P517" s="2">
        <v>1.5</v>
      </c>
      <c r="Q517" s="2">
        <v>196.36</v>
      </c>
      <c r="R517" s="7">
        <v>-43.727943395</v>
      </c>
      <c r="S517" s="7">
        <v>-84.53746407</v>
      </c>
      <c r="T517" s="44" t="s">
        <v>479</v>
      </c>
      <c r="U517" s="44" t="s">
        <v>29</v>
      </c>
      <c r="V517" s="44">
        <v>35</v>
      </c>
      <c r="W517" s="44"/>
      <c r="X517" s="44"/>
      <c r="Y517" s="44"/>
      <c r="Z517" s="44"/>
    </row>
    <row r="518" spans="1:26" ht="15.75">
      <c r="A518" s="1" t="s">
        <v>962</v>
      </c>
      <c r="B518" s="1"/>
      <c r="C518" s="1"/>
      <c r="D518" s="44"/>
      <c r="E518" s="30" t="s">
        <v>486</v>
      </c>
      <c r="I518" s="2">
        <v>516</v>
      </c>
      <c r="L518" s="2" t="s">
        <v>3</v>
      </c>
      <c r="M518" s="2">
        <v>0.24</v>
      </c>
      <c r="N518" s="4">
        <v>56.348124395</v>
      </c>
      <c r="O518" s="4">
        <v>65.203472825</v>
      </c>
      <c r="P518" s="2">
        <v>1.5</v>
      </c>
      <c r="Q518" s="2">
        <v>196.36</v>
      </c>
      <c r="R518" s="7">
        <v>-43.651875605</v>
      </c>
      <c r="S518" s="7">
        <v>-84.796527175</v>
      </c>
      <c r="T518" s="44" t="s">
        <v>479</v>
      </c>
      <c r="U518" s="44"/>
      <c r="V518" s="44"/>
      <c r="W518" s="44"/>
      <c r="X518" s="44"/>
      <c r="Y518" s="44"/>
      <c r="Z518" s="44"/>
    </row>
    <row r="519" spans="2:26" ht="15.75">
      <c r="B519" s="42" t="str">
        <f>CONCATENATE(T519,U519,F519)</f>
        <v>HR19QSA6F</v>
      </c>
      <c r="D519" s="44" t="s">
        <v>1052</v>
      </c>
      <c r="E519" s="31" t="s">
        <v>59</v>
      </c>
      <c r="F519" s="1" t="str">
        <f>CONCATENATE(V519,TEXT(W519,"0"),X519)</f>
        <v>A6F</v>
      </c>
      <c r="G519" s="29" t="s">
        <v>967</v>
      </c>
      <c r="I519" s="5">
        <v>517</v>
      </c>
      <c r="L519" s="15" t="s">
        <v>6</v>
      </c>
      <c r="M519" s="15">
        <v>0.6</v>
      </c>
      <c r="N519" s="16">
        <v>56.46645207</v>
      </c>
      <c r="O519" s="16">
        <v>64.80048578</v>
      </c>
      <c r="P519" s="15">
        <v>1.5</v>
      </c>
      <c r="Q519" s="15">
        <v>196.36</v>
      </c>
      <c r="R519" s="16">
        <v>-43.53354793</v>
      </c>
      <c r="S519" s="16">
        <v>-85.19951422</v>
      </c>
      <c r="T519" s="44" t="s">
        <v>479</v>
      </c>
      <c r="U519" s="44" t="s">
        <v>7</v>
      </c>
      <c r="V519" s="44" t="s">
        <v>940</v>
      </c>
      <c r="W519" s="44">
        <v>6</v>
      </c>
      <c r="X519" s="44" t="s">
        <v>942</v>
      </c>
      <c r="Y519" s="44"/>
      <c r="Z519" s="44"/>
    </row>
    <row r="520" spans="1:26" ht="15.75">
      <c r="A520" s="1" t="s">
        <v>962</v>
      </c>
      <c r="B520" s="1"/>
      <c r="C520" s="1"/>
      <c r="D520" s="44"/>
      <c r="E520" s="30" t="s">
        <v>487</v>
      </c>
      <c r="I520" s="2">
        <v>518</v>
      </c>
      <c r="L520" s="2" t="s">
        <v>9</v>
      </c>
      <c r="M520" s="2">
        <v>0</v>
      </c>
      <c r="N520" s="4">
        <v>56.46645207</v>
      </c>
      <c r="O520" s="4">
        <v>64.80048578</v>
      </c>
      <c r="P520" s="2">
        <v>1.5</v>
      </c>
      <c r="Q520" s="2">
        <v>196.36</v>
      </c>
      <c r="R520" s="7">
        <v>-43.53354793</v>
      </c>
      <c r="S520" s="7">
        <v>-85.19951422</v>
      </c>
      <c r="T520" s="44" t="s">
        <v>479</v>
      </c>
      <c r="U520" s="44"/>
      <c r="V520" s="44"/>
      <c r="W520" s="44"/>
      <c r="X520" s="44"/>
      <c r="Y520" s="44"/>
      <c r="Z520" s="44"/>
    </row>
    <row r="521" spans="1:26" ht="15.75">
      <c r="A521" s="1" t="s">
        <v>962</v>
      </c>
      <c r="B521" s="1"/>
      <c r="C521" s="1"/>
      <c r="D521" s="44"/>
      <c r="E521" s="30" t="s">
        <v>488</v>
      </c>
      <c r="I521" s="5">
        <v>519</v>
      </c>
      <c r="L521" s="2" t="s">
        <v>3</v>
      </c>
      <c r="M521" s="2">
        <v>0.24</v>
      </c>
      <c r="N521" s="4">
        <v>56.584779745000006</v>
      </c>
      <c r="O521" s="4">
        <v>64.39749873</v>
      </c>
      <c r="P521" s="2">
        <v>1.5</v>
      </c>
      <c r="Q521" s="2">
        <v>196.36</v>
      </c>
      <c r="R521" s="7">
        <v>-43.415220254999994</v>
      </c>
      <c r="S521" s="7">
        <v>-85.60250127</v>
      </c>
      <c r="T521" s="44" t="s">
        <v>479</v>
      </c>
      <c r="U521" s="44"/>
      <c r="V521" s="44"/>
      <c r="W521" s="44"/>
      <c r="X521" s="44"/>
      <c r="Y521" s="44"/>
      <c r="Z521" s="44"/>
    </row>
    <row r="522" spans="2:26" ht="15.75">
      <c r="B522" s="42" t="str">
        <f>CONCATENATE(T522,U522,F522)</f>
        <v>HR19KH1</v>
      </c>
      <c r="D522" s="44" t="s">
        <v>1053</v>
      </c>
      <c r="E522" s="32" t="s">
        <v>489</v>
      </c>
      <c r="F522" s="1" t="str">
        <f>CONCATENATE(V522,TEXT(W522,"0"),X522)</f>
        <v>1</v>
      </c>
      <c r="G522" s="29" t="s">
        <v>981</v>
      </c>
      <c r="I522" s="2">
        <v>520</v>
      </c>
      <c r="L522" s="22" t="s">
        <v>63</v>
      </c>
      <c r="M522" s="22">
        <v>0.3</v>
      </c>
      <c r="N522" s="23">
        <v>56.660847535</v>
      </c>
      <c r="O522" s="23">
        <v>64.138435625</v>
      </c>
      <c r="P522" s="22">
        <v>1.5</v>
      </c>
      <c r="Q522" s="22">
        <v>196.36</v>
      </c>
      <c r="R522" s="23">
        <v>-43.339152465</v>
      </c>
      <c r="S522" s="23">
        <v>-85.861564375</v>
      </c>
      <c r="T522" s="44" t="s">
        <v>479</v>
      </c>
      <c r="U522" s="44" t="s">
        <v>64</v>
      </c>
      <c r="V522" s="44"/>
      <c r="W522" s="44">
        <v>1</v>
      </c>
      <c r="X522" s="44"/>
      <c r="Y522" s="44"/>
      <c r="Z522" s="44"/>
    </row>
    <row r="523" spans="1:26" ht="15.75">
      <c r="A523" s="1" t="s">
        <v>962</v>
      </c>
      <c r="B523" s="1"/>
      <c r="C523" s="1"/>
      <c r="D523" s="44"/>
      <c r="E523" s="30" t="s">
        <v>490</v>
      </c>
      <c r="I523" s="2">
        <v>521</v>
      </c>
      <c r="L523" s="2" t="s">
        <v>15</v>
      </c>
      <c r="M523" s="2">
        <v>0</v>
      </c>
      <c r="N523" s="4">
        <v>56.732175721834</v>
      </c>
      <c r="O523" s="4">
        <v>63.8925722829152</v>
      </c>
      <c r="P523" s="2">
        <v>1.5</v>
      </c>
      <c r="Q523" s="2">
        <v>196.36</v>
      </c>
      <c r="R523" s="7">
        <v>-43.267824278166</v>
      </c>
      <c r="S523" s="7">
        <v>-86.1074277170848</v>
      </c>
      <c r="T523" s="44" t="s">
        <v>479</v>
      </c>
      <c r="U523" s="44"/>
      <c r="V523" s="44"/>
      <c r="W523" s="44"/>
      <c r="X523" s="44"/>
      <c r="Y523" s="44"/>
      <c r="Z523" s="44"/>
    </row>
    <row r="524" spans="1:26" ht="15.75">
      <c r="A524" s="1" t="s">
        <v>962</v>
      </c>
      <c r="B524" s="1"/>
      <c r="C524" s="1"/>
      <c r="D524" s="44"/>
      <c r="E524" s="30" t="s">
        <v>491</v>
      </c>
      <c r="I524" s="5">
        <v>522</v>
      </c>
      <c r="L524" s="2" t="s">
        <v>3</v>
      </c>
      <c r="M524" s="2">
        <v>0.3</v>
      </c>
      <c r="N524" s="4">
        <v>56.7453673</v>
      </c>
      <c r="O524" s="4">
        <v>63.850587735000005</v>
      </c>
      <c r="P524" s="2">
        <v>1.5</v>
      </c>
      <c r="Q524" s="2">
        <v>196.36</v>
      </c>
      <c r="R524" s="7">
        <v>-43.2546327</v>
      </c>
      <c r="S524" s="7">
        <v>-86.149412265</v>
      </c>
      <c r="T524" s="44" t="s">
        <v>479</v>
      </c>
      <c r="U524" s="44"/>
      <c r="V524" s="44"/>
      <c r="W524" s="44"/>
      <c r="X524" s="44"/>
      <c r="Y524" s="44"/>
      <c r="Z524" s="44"/>
    </row>
    <row r="525" spans="2:26" ht="15.75">
      <c r="B525" s="42" t="str">
        <f>CONCATENATE(T525,U525,F525)</f>
        <v>HR19MH25</v>
      </c>
      <c r="D525" s="44" t="s">
        <v>1046</v>
      </c>
      <c r="E525" s="33" t="s">
        <v>492</v>
      </c>
      <c r="F525" s="1" t="str">
        <f>CONCATENATE(TEXT(V525,"00"),X525)</f>
        <v>25</v>
      </c>
      <c r="G525" s="29" t="s">
        <v>965</v>
      </c>
      <c r="I525" s="2">
        <v>523</v>
      </c>
      <c r="L525" s="8" t="s">
        <v>18</v>
      </c>
      <c r="M525" s="8">
        <v>4.2</v>
      </c>
      <c r="N525" s="9">
        <v>57.52138448</v>
      </c>
      <c r="O525" s="9">
        <v>61.73938434</v>
      </c>
      <c r="P525" s="8">
        <v>1.5</v>
      </c>
      <c r="Q525" s="8">
        <v>200.45</v>
      </c>
      <c r="R525" s="9">
        <v>-42.47861552</v>
      </c>
      <c r="S525" s="9">
        <v>-88.26061566</v>
      </c>
      <c r="T525" s="44" t="s">
        <v>479</v>
      </c>
      <c r="U525" s="44" t="s">
        <v>19</v>
      </c>
      <c r="V525" s="44">
        <v>25</v>
      </c>
      <c r="W525" s="44"/>
      <c r="X525" s="44"/>
      <c r="Y525" s="44"/>
      <c r="Z525" s="44"/>
    </row>
    <row r="526" spans="1:26" ht="15.75">
      <c r="A526" s="1" t="s">
        <v>962</v>
      </c>
      <c r="B526" s="1"/>
      <c r="C526" s="1"/>
      <c r="D526" s="44"/>
      <c r="E526" s="30" t="s">
        <v>493</v>
      </c>
      <c r="I526" s="5">
        <v>524</v>
      </c>
      <c r="L526" s="2" t="s">
        <v>21</v>
      </c>
      <c r="M526" s="2">
        <v>0</v>
      </c>
      <c r="N526" s="4">
        <v>57.52138448</v>
      </c>
      <c r="O526" s="4">
        <v>61.73938434</v>
      </c>
      <c r="P526" s="2">
        <v>1.5</v>
      </c>
      <c r="Q526" s="2">
        <v>200.45</v>
      </c>
      <c r="R526" s="7">
        <v>-42.47861552</v>
      </c>
      <c r="S526" s="7">
        <v>-88.26061566</v>
      </c>
      <c r="T526" s="44" t="s">
        <v>479</v>
      </c>
      <c r="U526" s="44"/>
      <c r="V526" s="44"/>
      <c r="W526" s="44"/>
      <c r="X526" s="44"/>
      <c r="Y526" s="44"/>
      <c r="Z526" s="44"/>
    </row>
    <row r="527" spans="1:26" ht="15.75">
      <c r="A527" s="1" t="s">
        <v>962</v>
      </c>
      <c r="B527" s="1"/>
      <c r="C527" s="1"/>
      <c r="D527" s="44"/>
      <c r="E527" s="30" t="s">
        <v>494</v>
      </c>
      <c r="I527" s="2">
        <v>525</v>
      </c>
      <c r="L527" s="2" t="s">
        <v>3</v>
      </c>
      <c r="M527" s="2">
        <v>0.3</v>
      </c>
      <c r="N527" s="4">
        <v>58.31745403</v>
      </c>
      <c r="O527" s="4">
        <v>59.63566009</v>
      </c>
      <c r="P527" s="2">
        <v>1.5</v>
      </c>
      <c r="Q527" s="2">
        <v>204.55</v>
      </c>
      <c r="R527" s="7">
        <v>-41.68254597</v>
      </c>
      <c r="S527" s="7">
        <v>-90.36433991</v>
      </c>
      <c r="T527" s="44" t="s">
        <v>479</v>
      </c>
      <c r="U527" s="44"/>
      <c r="V527" s="44"/>
      <c r="W527" s="44"/>
      <c r="X527" s="44"/>
      <c r="Y527" s="44"/>
      <c r="Z527" s="44"/>
    </row>
    <row r="528" spans="1:26" ht="15.75">
      <c r="A528" s="1" t="s">
        <v>962</v>
      </c>
      <c r="B528" s="1"/>
      <c r="C528" s="1"/>
      <c r="D528" s="44"/>
      <c r="E528" s="30" t="s">
        <v>495</v>
      </c>
      <c r="I528" s="2">
        <v>526</v>
      </c>
      <c r="L528" s="2" t="s">
        <v>15</v>
      </c>
      <c r="M528" s="2">
        <v>0</v>
      </c>
      <c r="N528" s="4">
        <v>58.3349182300933</v>
      </c>
      <c r="O528" s="4">
        <v>59.595264033923</v>
      </c>
      <c r="P528" s="2">
        <v>1.5</v>
      </c>
      <c r="Q528" s="2">
        <v>204.55</v>
      </c>
      <c r="R528" s="7">
        <v>-41.6650817699067</v>
      </c>
      <c r="S528" s="7">
        <v>-90.404735966077</v>
      </c>
      <c r="T528" s="44" t="s">
        <v>479</v>
      </c>
      <c r="U528" s="44"/>
      <c r="V528" s="44"/>
      <c r="W528" s="44"/>
      <c r="X528" s="44"/>
      <c r="Y528" s="44"/>
      <c r="Z528" s="44"/>
    </row>
    <row r="529" spans="2:26" ht="15.75">
      <c r="B529" s="42" t="str">
        <f>CONCATENATE(T529,U529,F529)</f>
        <v>HR19KSA6V</v>
      </c>
      <c r="D529" s="44" t="s">
        <v>1054</v>
      </c>
      <c r="E529" s="34" t="s">
        <v>71</v>
      </c>
      <c r="F529" s="1" t="str">
        <f>CONCATENATE(V529,TEXT(W529,"0"),X529)</f>
        <v>A6V</v>
      </c>
      <c r="G529" s="29" t="s">
        <v>966</v>
      </c>
      <c r="I529" s="5">
        <v>527</v>
      </c>
      <c r="L529" s="20" t="s">
        <v>25</v>
      </c>
      <c r="M529" s="20">
        <v>0.3</v>
      </c>
      <c r="N529" s="21">
        <v>58.442078535</v>
      </c>
      <c r="O529" s="21">
        <v>59.36277049</v>
      </c>
      <c r="P529" s="20">
        <v>1.5</v>
      </c>
      <c r="Q529" s="20">
        <v>204.55</v>
      </c>
      <c r="R529" s="21">
        <v>-41.557921465</v>
      </c>
      <c r="S529" s="21">
        <v>-90.63722951</v>
      </c>
      <c r="T529" s="44" t="s">
        <v>479</v>
      </c>
      <c r="U529" s="44" t="s">
        <v>26</v>
      </c>
      <c r="V529" s="44" t="s">
        <v>940</v>
      </c>
      <c r="W529" s="44">
        <v>6</v>
      </c>
      <c r="X529" s="44" t="s">
        <v>952</v>
      </c>
      <c r="Y529" s="44"/>
      <c r="Z529" s="44"/>
    </row>
    <row r="530" spans="2:26" ht="15.75">
      <c r="B530" s="42" t="str">
        <f>CONCATENATE(T530,U530,F530)</f>
        <v>HR19DX36</v>
      </c>
      <c r="D530" s="44"/>
      <c r="E530" s="30" t="s">
        <v>496</v>
      </c>
      <c r="F530" s="1" t="str">
        <f>CONCATENATE(TEXT(V530,"00"),X530)</f>
        <v>36</v>
      </c>
      <c r="G530" s="29" t="s">
        <v>974</v>
      </c>
      <c r="I530" s="2">
        <v>528</v>
      </c>
      <c r="L530" s="2" t="s">
        <v>28</v>
      </c>
      <c r="M530" s="2">
        <v>0</v>
      </c>
      <c r="N530" s="4">
        <v>58.442078535</v>
      </c>
      <c r="O530" s="4">
        <v>59.36277049</v>
      </c>
      <c r="P530" s="2">
        <v>1.5</v>
      </c>
      <c r="Q530" s="2">
        <v>204.55</v>
      </c>
      <c r="R530" s="7">
        <v>-41.557921465</v>
      </c>
      <c r="S530" s="7">
        <v>-90.63722951</v>
      </c>
      <c r="T530" s="44" t="s">
        <v>479</v>
      </c>
      <c r="U530" s="44" t="s">
        <v>29</v>
      </c>
      <c r="V530" s="44">
        <v>36</v>
      </c>
      <c r="W530" s="44"/>
      <c r="X530" s="44"/>
      <c r="Y530" s="44"/>
      <c r="Z530" s="44"/>
    </row>
    <row r="531" spans="1:26" ht="15.75">
      <c r="A531" s="1" t="s">
        <v>962</v>
      </c>
      <c r="B531" s="1"/>
      <c r="C531" s="1"/>
      <c r="D531" s="44"/>
      <c r="E531" s="30" t="s">
        <v>497</v>
      </c>
      <c r="I531" s="5">
        <v>529</v>
      </c>
      <c r="L531" s="2" t="s">
        <v>3</v>
      </c>
      <c r="M531" s="2">
        <v>0.24</v>
      </c>
      <c r="N531" s="4">
        <v>58.554240590000006</v>
      </c>
      <c r="O531" s="4">
        <v>59.117169849999996</v>
      </c>
      <c r="P531" s="2">
        <v>1.5</v>
      </c>
      <c r="Q531" s="2">
        <v>204.55</v>
      </c>
      <c r="R531" s="7">
        <v>-41.445759409999994</v>
      </c>
      <c r="S531" s="7">
        <v>-90.88283015</v>
      </c>
      <c r="T531" s="44" t="s">
        <v>479</v>
      </c>
      <c r="U531" s="44"/>
      <c r="V531" s="44"/>
      <c r="W531" s="44"/>
      <c r="X531" s="44"/>
      <c r="Y531" s="44"/>
      <c r="Z531" s="44"/>
    </row>
    <row r="532" spans="2:26" ht="15.75">
      <c r="B532" s="42" t="str">
        <f>CONCATENATE(T532,U532,F532)</f>
        <v>HR19QSA6D</v>
      </c>
      <c r="D532" s="44" t="s">
        <v>1055</v>
      </c>
      <c r="E532" s="31" t="s">
        <v>498</v>
      </c>
      <c r="F532" s="1" t="str">
        <f>CONCATENATE(V532,TEXT(W532,"0"),X532)</f>
        <v>A6D</v>
      </c>
      <c r="G532" s="29" t="s">
        <v>967</v>
      </c>
      <c r="I532" s="2">
        <v>530</v>
      </c>
      <c r="L532" s="15" t="s">
        <v>6</v>
      </c>
      <c r="M532" s="15">
        <v>0.6</v>
      </c>
      <c r="N532" s="16">
        <v>58.728714895</v>
      </c>
      <c r="O532" s="16">
        <v>58.735124415</v>
      </c>
      <c r="P532" s="15">
        <v>1.5</v>
      </c>
      <c r="Q532" s="15">
        <v>204.55</v>
      </c>
      <c r="R532" s="16">
        <v>-41.271285105</v>
      </c>
      <c r="S532" s="16">
        <v>-91.264875585</v>
      </c>
      <c r="T532" s="44" t="s">
        <v>479</v>
      </c>
      <c r="U532" s="44" t="s">
        <v>7</v>
      </c>
      <c r="V532" s="44" t="s">
        <v>940</v>
      </c>
      <c r="W532" s="44">
        <v>6</v>
      </c>
      <c r="X532" s="44" t="s">
        <v>939</v>
      </c>
      <c r="Y532" s="44"/>
      <c r="Z532" s="44"/>
    </row>
    <row r="533" spans="1:26" ht="15.75">
      <c r="A533" s="1" t="s">
        <v>962</v>
      </c>
      <c r="B533" s="1"/>
      <c r="C533" s="1"/>
      <c r="D533" s="44"/>
      <c r="E533" s="30" t="s">
        <v>499</v>
      </c>
      <c r="I533" s="2">
        <v>531</v>
      </c>
      <c r="L533" s="2" t="s">
        <v>9</v>
      </c>
      <c r="M533" s="2">
        <v>0</v>
      </c>
      <c r="N533" s="4">
        <v>58.728714895</v>
      </c>
      <c r="O533" s="4">
        <v>58.735124415</v>
      </c>
      <c r="P533" s="2">
        <v>1.5</v>
      </c>
      <c r="Q533" s="2">
        <v>204.55</v>
      </c>
      <c r="R533" s="7">
        <v>-41.271285105</v>
      </c>
      <c r="S533" s="7">
        <v>-91.264875585</v>
      </c>
      <c r="T533" s="44" t="s">
        <v>479</v>
      </c>
      <c r="U533" s="44"/>
      <c r="V533" s="44"/>
      <c r="W533" s="44"/>
      <c r="X533" s="44"/>
      <c r="Y533" s="44"/>
      <c r="Z533" s="44"/>
    </row>
    <row r="534" spans="1:26" ht="15.75">
      <c r="A534" s="1" t="s">
        <v>962</v>
      </c>
      <c r="B534" s="1"/>
      <c r="C534" s="1"/>
      <c r="D534" s="44"/>
      <c r="E534" s="30" t="s">
        <v>500</v>
      </c>
      <c r="I534" s="5">
        <v>532</v>
      </c>
      <c r="L534" s="2" t="s">
        <v>3</v>
      </c>
      <c r="M534" s="2">
        <v>0.24</v>
      </c>
      <c r="N534" s="4">
        <v>58.9031892</v>
      </c>
      <c r="O534" s="4">
        <v>58.35307898</v>
      </c>
      <c r="P534" s="2">
        <v>1.5</v>
      </c>
      <c r="Q534" s="2">
        <v>204.55</v>
      </c>
      <c r="R534" s="7">
        <v>-41.0968108</v>
      </c>
      <c r="S534" s="7">
        <v>-91.64692102000001</v>
      </c>
      <c r="T534" s="44" t="s">
        <v>479</v>
      </c>
      <c r="U534" s="44"/>
      <c r="V534" s="44"/>
      <c r="W534" s="44"/>
      <c r="X534" s="44"/>
      <c r="Y534" s="44"/>
      <c r="Z534" s="44"/>
    </row>
    <row r="535" spans="2:26" ht="15.75">
      <c r="B535" s="42" t="str">
        <f>CONCATENATE(T535,U535,F535)</f>
        <v>HR19KV1</v>
      </c>
      <c r="D535" s="44" t="s">
        <v>1056</v>
      </c>
      <c r="E535" s="32" t="s">
        <v>501</v>
      </c>
      <c r="F535" s="1" t="str">
        <f>CONCATENATE(V535,TEXT(W535,"0"),X535)</f>
        <v>1</v>
      </c>
      <c r="G535" s="29" t="s">
        <v>982</v>
      </c>
      <c r="I535" s="2">
        <v>533</v>
      </c>
      <c r="L535" s="22" t="s">
        <v>12</v>
      </c>
      <c r="M535" s="22">
        <v>0.3</v>
      </c>
      <c r="N535" s="23">
        <v>59.015351255</v>
      </c>
      <c r="O535" s="23">
        <v>58.10747834</v>
      </c>
      <c r="P535" s="22">
        <v>1.5</v>
      </c>
      <c r="Q535" s="22">
        <v>204.55</v>
      </c>
      <c r="R535" s="23">
        <v>-40.984648745</v>
      </c>
      <c r="S535" s="23">
        <v>-91.89252166</v>
      </c>
      <c r="T535" s="44" t="s">
        <v>479</v>
      </c>
      <c r="U535" s="44" t="s">
        <v>13</v>
      </c>
      <c r="V535" s="44"/>
      <c r="W535" s="44">
        <v>1</v>
      </c>
      <c r="X535" s="44"/>
      <c r="Y535" s="44"/>
      <c r="Z535" s="44"/>
    </row>
    <row r="536" spans="1:26" ht="15.75">
      <c r="A536" s="1" t="s">
        <v>962</v>
      </c>
      <c r="B536" s="1"/>
      <c r="C536" s="1"/>
      <c r="D536" s="44"/>
      <c r="E536" s="30" t="s">
        <v>502</v>
      </c>
      <c r="I536" s="5">
        <v>534</v>
      </c>
      <c r="L536" s="2" t="s">
        <v>15</v>
      </c>
      <c r="M536" s="2">
        <v>0</v>
      </c>
      <c r="N536" s="4">
        <v>59.1210156</v>
      </c>
      <c r="O536" s="4">
        <v>57.87428</v>
      </c>
      <c r="P536" s="2">
        <v>1.5</v>
      </c>
      <c r="Q536" s="2">
        <v>204.55</v>
      </c>
      <c r="R536" s="7">
        <v>-40.8789844</v>
      </c>
      <c r="S536" s="7">
        <v>-92.12572</v>
      </c>
      <c r="T536" s="44" t="s">
        <v>479</v>
      </c>
      <c r="U536" s="44"/>
      <c r="V536" s="44"/>
      <c r="W536" s="44"/>
      <c r="X536" s="44"/>
      <c r="Y536" s="44"/>
      <c r="Z536" s="44"/>
    </row>
    <row r="537" spans="1:26" ht="15.75">
      <c r="A537" s="1" t="s">
        <v>962</v>
      </c>
      <c r="B537" s="1"/>
      <c r="C537" s="1"/>
      <c r="D537" s="44"/>
      <c r="E537" s="30" t="s">
        <v>503</v>
      </c>
      <c r="I537" s="2">
        <v>535</v>
      </c>
      <c r="L537" s="2" t="s">
        <v>3</v>
      </c>
      <c r="M537" s="2">
        <v>0.3</v>
      </c>
      <c r="N537" s="4">
        <v>59.13997576</v>
      </c>
      <c r="O537" s="4">
        <v>57.83458874</v>
      </c>
      <c r="P537" s="2">
        <v>1.5</v>
      </c>
      <c r="Q537" s="2">
        <v>204.55</v>
      </c>
      <c r="R537" s="7">
        <v>-40.86002424</v>
      </c>
      <c r="S537" s="7">
        <v>-92.16541126</v>
      </c>
      <c r="T537" s="44" t="s">
        <v>479</v>
      </c>
      <c r="U537" s="44"/>
      <c r="V537" s="44"/>
      <c r="W537" s="44"/>
      <c r="X537" s="44"/>
      <c r="Y537" s="44"/>
      <c r="Z537" s="44"/>
    </row>
    <row r="538" spans="2:26" ht="15.75">
      <c r="B538" s="42" t="str">
        <f>CONCATENATE(T538,U538,F538)</f>
        <v>HR19MH26</v>
      </c>
      <c r="D538" s="44" t="s">
        <v>1046</v>
      </c>
      <c r="E538" s="33" t="s">
        <v>504</v>
      </c>
      <c r="F538" s="1" t="str">
        <f>CONCATENATE(TEXT(V538,"00"),X538)</f>
        <v>26</v>
      </c>
      <c r="G538" s="29" t="s">
        <v>965</v>
      </c>
      <c r="I538" s="2">
        <v>536</v>
      </c>
      <c r="L538" s="8" t="s">
        <v>18</v>
      </c>
      <c r="M538" s="8">
        <v>4.2</v>
      </c>
      <c r="N538" s="9">
        <v>60.208549774999994</v>
      </c>
      <c r="O538" s="9">
        <v>55.85531311</v>
      </c>
      <c r="P538" s="8">
        <v>1.5</v>
      </c>
      <c r="Q538" s="8">
        <v>208.64</v>
      </c>
      <c r="R538" s="9">
        <v>-39.791450225000006</v>
      </c>
      <c r="S538" s="9">
        <v>-94.14468689</v>
      </c>
      <c r="T538" s="44" t="s">
        <v>479</v>
      </c>
      <c r="U538" s="44" t="s">
        <v>19</v>
      </c>
      <c r="V538" s="44">
        <v>26</v>
      </c>
      <c r="W538" s="44"/>
      <c r="X538" s="44"/>
      <c r="Y538" s="44"/>
      <c r="Z538" s="44"/>
    </row>
    <row r="539" spans="1:26" ht="15.75">
      <c r="A539" s="1" t="s">
        <v>962</v>
      </c>
      <c r="B539" s="1"/>
      <c r="C539" s="1"/>
      <c r="D539" s="44"/>
      <c r="E539" s="30" t="s">
        <v>505</v>
      </c>
      <c r="I539" s="5">
        <v>537</v>
      </c>
      <c r="L539" s="2" t="s">
        <v>21</v>
      </c>
      <c r="M539" s="2">
        <v>0</v>
      </c>
      <c r="N539" s="4">
        <v>60.208549774999994</v>
      </c>
      <c r="O539" s="4">
        <v>55.85531311</v>
      </c>
      <c r="P539" s="2">
        <v>1.5</v>
      </c>
      <c r="Q539" s="2">
        <v>208.64</v>
      </c>
      <c r="R539" s="7">
        <v>-39.791450225000006</v>
      </c>
      <c r="S539" s="7">
        <v>-94.14468689</v>
      </c>
      <c r="T539" s="44" t="s">
        <v>479</v>
      </c>
      <c r="U539" s="44"/>
      <c r="V539" s="44"/>
      <c r="W539" s="44"/>
      <c r="X539" s="44"/>
      <c r="Y539" s="44"/>
      <c r="Z539" s="44"/>
    </row>
    <row r="540" spans="1:26" ht="15.75">
      <c r="A540" s="1" t="s">
        <v>962</v>
      </c>
      <c r="B540" s="1"/>
      <c r="C540" s="1"/>
      <c r="D540" s="44"/>
      <c r="E540" s="30" t="s">
        <v>506</v>
      </c>
      <c r="I540" s="2">
        <v>538</v>
      </c>
      <c r="L540" s="2" t="s">
        <v>3</v>
      </c>
      <c r="M540" s="2">
        <v>0.3</v>
      </c>
      <c r="N540" s="4">
        <v>61.29590766</v>
      </c>
      <c r="O540" s="4">
        <v>53.88629425</v>
      </c>
      <c r="P540" s="2">
        <v>1.5</v>
      </c>
      <c r="Q540" s="2">
        <v>212.73</v>
      </c>
      <c r="R540" s="7">
        <v>-38.70409234</v>
      </c>
      <c r="S540" s="7">
        <v>-96.11370575000001</v>
      </c>
      <c r="T540" s="44" t="s">
        <v>479</v>
      </c>
      <c r="U540" s="44"/>
      <c r="V540" s="44"/>
      <c r="W540" s="44"/>
      <c r="X540" s="44"/>
      <c r="Y540" s="44"/>
      <c r="Z540" s="44"/>
    </row>
    <row r="541" spans="1:26" ht="15.75">
      <c r="A541" s="1" t="s">
        <v>962</v>
      </c>
      <c r="B541" s="1"/>
      <c r="C541" s="1"/>
      <c r="D541" s="44"/>
      <c r="E541" s="30" t="s">
        <v>507</v>
      </c>
      <c r="I541" s="5">
        <v>539</v>
      </c>
      <c r="L541" s="2" t="s">
        <v>15</v>
      </c>
      <c r="M541" s="2">
        <v>0</v>
      </c>
      <c r="N541" s="4">
        <v>61.3190545840774</v>
      </c>
      <c r="O541" s="4">
        <v>53.8488665948813</v>
      </c>
      <c r="P541" s="2">
        <v>1.5</v>
      </c>
      <c r="Q541" s="2">
        <v>212.73</v>
      </c>
      <c r="R541" s="7">
        <v>-38.6809454159226</v>
      </c>
      <c r="S541" s="7">
        <v>-96.1511334051187</v>
      </c>
      <c r="T541" s="44" t="s">
        <v>479</v>
      </c>
      <c r="U541" s="44"/>
      <c r="V541" s="44"/>
      <c r="W541" s="44"/>
      <c r="X541" s="44"/>
      <c r="Y541" s="44"/>
      <c r="Z541" s="44"/>
    </row>
    <row r="542" spans="2:26" ht="15.75">
      <c r="B542" s="42" t="str">
        <f>CONCATENATE(T542,U542,F542)</f>
        <v>HR19KSB5H</v>
      </c>
      <c r="D542" s="44" t="s">
        <v>1047</v>
      </c>
      <c r="E542" s="34" t="s">
        <v>84</v>
      </c>
      <c r="F542" s="1" t="str">
        <f>CONCATENATE(V542,TEXT(W542,"0"),X542)</f>
        <v>B5H</v>
      </c>
      <c r="G542" s="29" t="s">
        <v>966</v>
      </c>
      <c r="I542" s="2">
        <v>540</v>
      </c>
      <c r="L542" s="20" t="s">
        <v>25</v>
      </c>
      <c r="M542" s="20">
        <v>0.3</v>
      </c>
      <c r="N542" s="21">
        <v>61.458099905</v>
      </c>
      <c r="O542" s="21">
        <v>53.63391819</v>
      </c>
      <c r="P542" s="20">
        <v>1.5</v>
      </c>
      <c r="Q542" s="20">
        <v>212.73</v>
      </c>
      <c r="R542" s="21">
        <v>-38.541900095</v>
      </c>
      <c r="S542" s="21">
        <v>-96.36608181</v>
      </c>
      <c r="T542" s="44" t="s">
        <v>479</v>
      </c>
      <c r="U542" s="44" t="s">
        <v>26</v>
      </c>
      <c r="V542" s="44" t="s">
        <v>764</v>
      </c>
      <c r="W542" s="44">
        <v>5</v>
      </c>
      <c r="X542" s="44" t="s">
        <v>951</v>
      </c>
      <c r="Y542" s="44"/>
      <c r="Z542" s="44"/>
    </row>
    <row r="543" spans="2:26" ht="15.75">
      <c r="B543" s="42" t="str">
        <f>CONCATENATE(T543,U543,F543)</f>
        <v>HR19DX37</v>
      </c>
      <c r="D543" s="44"/>
      <c r="E543" s="30" t="s">
        <v>508</v>
      </c>
      <c r="F543" s="1" t="str">
        <f>CONCATENATE(TEXT(V543,"00"),X543)</f>
        <v>37</v>
      </c>
      <c r="G543" s="29" t="s">
        <v>974</v>
      </c>
      <c r="I543" s="2">
        <v>541</v>
      </c>
      <c r="L543" s="2" t="s">
        <v>28</v>
      </c>
      <c r="M543" s="2">
        <v>0</v>
      </c>
      <c r="N543" s="4">
        <v>61.458099905</v>
      </c>
      <c r="O543" s="4">
        <v>53.63391819</v>
      </c>
      <c r="P543" s="2">
        <v>1.5</v>
      </c>
      <c r="Q543" s="2">
        <v>212.73</v>
      </c>
      <c r="R543" s="7">
        <v>-38.541900095</v>
      </c>
      <c r="S543" s="7">
        <v>-96.36608181</v>
      </c>
      <c r="T543" s="44" t="s">
        <v>479</v>
      </c>
      <c r="U543" s="44" t="s">
        <v>29</v>
      </c>
      <c r="V543" s="44">
        <v>37</v>
      </c>
      <c r="W543" s="44"/>
      <c r="X543" s="44"/>
      <c r="Y543" s="44"/>
      <c r="Z543" s="44"/>
    </row>
    <row r="544" spans="1:26" ht="15.75">
      <c r="A544" s="1" t="s">
        <v>962</v>
      </c>
      <c r="B544" s="1"/>
      <c r="C544" s="1"/>
      <c r="D544" s="44"/>
      <c r="E544" s="30" t="s">
        <v>509</v>
      </c>
      <c r="I544" s="5">
        <v>542</v>
      </c>
      <c r="L544" s="2" t="s">
        <v>3</v>
      </c>
      <c r="M544" s="2">
        <v>0.24</v>
      </c>
      <c r="N544" s="4">
        <v>61.604072925</v>
      </c>
      <c r="O544" s="4">
        <v>53.406779735</v>
      </c>
      <c r="P544" s="2">
        <v>1.5</v>
      </c>
      <c r="Q544" s="2">
        <v>212.73</v>
      </c>
      <c r="R544" s="7">
        <v>-38.395927075</v>
      </c>
      <c r="S544" s="7">
        <v>-96.593220265</v>
      </c>
      <c r="T544" s="44" t="s">
        <v>479</v>
      </c>
      <c r="U544" s="44"/>
      <c r="V544" s="44"/>
      <c r="W544" s="44"/>
      <c r="X544" s="44"/>
      <c r="Y544" s="44"/>
      <c r="Z544" s="44"/>
    </row>
    <row r="545" spans="2:26" ht="15.75">
      <c r="B545" s="42" t="str">
        <f>CONCATENATE(T545,U545,F545)</f>
        <v>HR19QSA7F</v>
      </c>
      <c r="D545" s="44" t="s">
        <v>1057</v>
      </c>
      <c r="E545" s="31" t="s">
        <v>87</v>
      </c>
      <c r="F545" s="1" t="str">
        <f>CONCATENATE(V545,TEXT(W545,"0"),X545)</f>
        <v>A7F</v>
      </c>
      <c r="G545" s="29" t="s">
        <v>967</v>
      </c>
      <c r="I545" s="2">
        <v>543</v>
      </c>
      <c r="L545" s="15" t="s">
        <v>6</v>
      </c>
      <c r="M545" s="15">
        <v>0.6</v>
      </c>
      <c r="N545" s="16">
        <v>61.831142065</v>
      </c>
      <c r="O545" s="16">
        <v>53.053453250000004</v>
      </c>
      <c r="P545" s="15">
        <v>1.5</v>
      </c>
      <c r="Q545" s="15">
        <v>212.73</v>
      </c>
      <c r="R545" s="16">
        <v>-38.168857935</v>
      </c>
      <c r="S545" s="16">
        <v>-96.94654675</v>
      </c>
      <c r="T545" s="44" t="s">
        <v>479</v>
      </c>
      <c r="U545" s="44" t="s">
        <v>7</v>
      </c>
      <c r="V545" s="44" t="s">
        <v>940</v>
      </c>
      <c r="W545" s="44">
        <v>7</v>
      </c>
      <c r="X545" s="44" t="s">
        <v>942</v>
      </c>
      <c r="Y545" s="44"/>
      <c r="Z545" s="44"/>
    </row>
    <row r="546" spans="1:26" ht="15.75">
      <c r="A546" s="1" t="s">
        <v>962</v>
      </c>
      <c r="B546" s="1"/>
      <c r="C546" s="1"/>
      <c r="D546" s="44"/>
      <c r="E546" s="30" t="s">
        <v>510</v>
      </c>
      <c r="I546" s="5">
        <v>544</v>
      </c>
      <c r="L546" s="2" t="s">
        <v>9</v>
      </c>
      <c r="M546" s="2">
        <v>0</v>
      </c>
      <c r="N546" s="4">
        <v>61.831142065</v>
      </c>
      <c r="O546" s="4">
        <v>53.053453250000004</v>
      </c>
      <c r="P546" s="2">
        <v>1.5</v>
      </c>
      <c r="Q546" s="2">
        <v>212.73</v>
      </c>
      <c r="R546" s="7">
        <v>-38.168857935</v>
      </c>
      <c r="S546" s="7">
        <v>-96.94654675</v>
      </c>
      <c r="T546" s="44" t="s">
        <v>479</v>
      </c>
      <c r="U546" s="44"/>
      <c r="V546" s="44"/>
      <c r="W546" s="44"/>
      <c r="X546" s="44"/>
      <c r="Y546" s="44"/>
      <c r="Z546" s="44"/>
    </row>
    <row r="547" spans="1:26" ht="15.75">
      <c r="A547" s="1" t="s">
        <v>962</v>
      </c>
      <c r="B547" s="1"/>
      <c r="C547" s="1"/>
      <c r="D547" s="44"/>
      <c r="E547" s="30" t="s">
        <v>511</v>
      </c>
      <c r="I547" s="2">
        <v>545</v>
      </c>
      <c r="L547" s="2" t="s">
        <v>3</v>
      </c>
      <c r="M547" s="2">
        <v>0.24</v>
      </c>
      <c r="N547" s="4">
        <v>62.058211209999996</v>
      </c>
      <c r="O547" s="4">
        <v>52.700126765</v>
      </c>
      <c r="P547" s="2">
        <v>1.5</v>
      </c>
      <c r="Q547" s="2">
        <v>212.73</v>
      </c>
      <c r="R547" s="7">
        <v>-37.941788790000004</v>
      </c>
      <c r="S547" s="7">
        <v>-97.299873235</v>
      </c>
      <c r="T547" s="44" t="s">
        <v>479</v>
      </c>
      <c r="U547" s="44"/>
      <c r="V547" s="44"/>
      <c r="W547" s="44"/>
      <c r="X547" s="44"/>
      <c r="Y547" s="44"/>
      <c r="Z547" s="44"/>
    </row>
    <row r="548" spans="1:26" ht="15.75">
      <c r="A548" s="1" t="s">
        <v>962</v>
      </c>
      <c r="B548" s="1"/>
      <c r="C548" s="1"/>
      <c r="D548" s="44"/>
      <c r="E548" s="30" t="s">
        <v>512</v>
      </c>
      <c r="I548" s="2">
        <v>546</v>
      </c>
      <c r="L548" s="2" t="s">
        <v>91</v>
      </c>
      <c r="M548" s="2">
        <v>0</v>
      </c>
      <c r="N548" s="4">
        <v>62.3422815885155</v>
      </c>
      <c r="O548" s="4">
        <v>52.2574304080956</v>
      </c>
      <c r="P548" s="2">
        <v>1.5</v>
      </c>
      <c r="Q548" s="2">
        <v>212.73</v>
      </c>
      <c r="R548" s="7">
        <v>-37.6577184114845</v>
      </c>
      <c r="S548" s="7">
        <v>-97.7425695919044</v>
      </c>
      <c r="T548" s="44" t="s">
        <v>479</v>
      </c>
      <c r="U548" s="44"/>
      <c r="V548" s="44"/>
      <c r="W548" s="44"/>
      <c r="X548" s="44"/>
      <c r="Y548" s="44"/>
      <c r="Z548" s="44"/>
    </row>
    <row r="549" spans="1:26" ht="15.75">
      <c r="A549" s="1" t="s">
        <v>962</v>
      </c>
      <c r="B549" s="1"/>
      <c r="C549" s="1"/>
      <c r="D549" s="44"/>
      <c r="E549" s="30" t="s">
        <v>513</v>
      </c>
      <c r="I549" s="5">
        <v>547</v>
      </c>
      <c r="L549" s="2" t="s">
        <v>3</v>
      </c>
      <c r="M549" s="2">
        <v>0.3</v>
      </c>
      <c r="N549" s="4">
        <v>62.36637648</v>
      </c>
      <c r="O549" s="4">
        <v>52.22061225</v>
      </c>
      <c r="P549" s="2">
        <v>1.5</v>
      </c>
      <c r="Q549" s="2">
        <v>212.73</v>
      </c>
      <c r="R549" s="7">
        <v>-37.63362352</v>
      </c>
      <c r="S549" s="7">
        <v>-97.77938775</v>
      </c>
      <c r="T549" s="44" t="s">
        <v>479</v>
      </c>
      <c r="U549" s="44"/>
      <c r="V549" s="44"/>
      <c r="W549" s="44"/>
      <c r="X549" s="44"/>
      <c r="Y549" s="44"/>
      <c r="Z549" s="44"/>
    </row>
    <row r="550" spans="2:26" ht="15.75">
      <c r="B550" s="42" t="str">
        <f>CONCATENATE(T550,U550,F550)</f>
        <v>HR19MH27</v>
      </c>
      <c r="D550" s="44" t="s">
        <v>1046</v>
      </c>
      <c r="E550" s="33" t="s">
        <v>514</v>
      </c>
      <c r="F550" s="1" t="str">
        <f>CONCATENATE(TEXT(V550,"00"),X550)</f>
        <v>27</v>
      </c>
      <c r="G550" s="29" t="s">
        <v>965</v>
      </c>
      <c r="I550" s="2">
        <v>548</v>
      </c>
      <c r="L550" s="8" t="s">
        <v>18</v>
      </c>
      <c r="M550" s="8">
        <v>4.2</v>
      </c>
      <c r="N550" s="9">
        <v>63.70575424</v>
      </c>
      <c r="O550" s="9">
        <v>50.413556729999996</v>
      </c>
      <c r="P550" s="8">
        <v>1.5</v>
      </c>
      <c r="Q550" s="8">
        <v>216.82</v>
      </c>
      <c r="R550" s="9">
        <v>-36.29424576</v>
      </c>
      <c r="S550" s="9">
        <v>-99.58644327</v>
      </c>
      <c r="T550" s="44" t="s">
        <v>479</v>
      </c>
      <c r="U550" s="44" t="s">
        <v>19</v>
      </c>
      <c r="V550" s="44">
        <v>27</v>
      </c>
      <c r="W550" s="44"/>
      <c r="X550" s="44"/>
      <c r="Y550" s="44"/>
      <c r="Z550" s="44"/>
    </row>
    <row r="551" spans="1:26" ht="15.75">
      <c r="A551" s="1" t="s">
        <v>962</v>
      </c>
      <c r="B551" s="1"/>
      <c r="C551" s="1"/>
      <c r="D551" s="44"/>
      <c r="E551" s="30" t="s">
        <v>515</v>
      </c>
      <c r="I551" s="5">
        <v>549</v>
      </c>
      <c r="L551" s="2" t="s">
        <v>21</v>
      </c>
      <c r="M551" s="2">
        <v>0</v>
      </c>
      <c r="N551" s="4">
        <v>63.70575424</v>
      </c>
      <c r="O551" s="4">
        <v>50.413556729999996</v>
      </c>
      <c r="P551" s="2">
        <v>1.5</v>
      </c>
      <c r="Q551" s="2">
        <v>216.82</v>
      </c>
      <c r="R551" s="7">
        <v>-36.29424576</v>
      </c>
      <c r="S551" s="7">
        <v>-99.58644327</v>
      </c>
      <c r="T551" s="44" t="s">
        <v>479</v>
      </c>
      <c r="U551" s="44"/>
      <c r="V551" s="44"/>
      <c r="W551" s="44"/>
      <c r="X551" s="44"/>
      <c r="Y551" s="44"/>
      <c r="Z551" s="44"/>
    </row>
    <row r="552" spans="1:26" ht="15.75">
      <c r="A552" s="1" t="s">
        <v>962</v>
      </c>
      <c r="B552" s="1"/>
      <c r="C552" s="1"/>
      <c r="D552" s="44"/>
      <c r="E552" s="30" t="s">
        <v>516</v>
      </c>
      <c r="I552" s="2">
        <v>550</v>
      </c>
      <c r="L552" s="2" t="s">
        <v>3</v>
      </c>
      <c r="M552" s="2">
        <v>0.3</v>
      </c>
      <c r="N552" s="4">
        <v>65.06226498999999</v>
      </c>
      <c r="O552" s="4">
        <v>48.619326805</v>
      </c>
      <c r="P552" s="2">
        <v>1.5</v>
      </c>
      <c r="Q552" s="2">
        <v>220.91</v>
      </c>
      <c r="R552" s="7">
        <v>-34.93773501000001</v>
      </c>
      <c r="S552" s="7">
        <v>-101.380673195</v>
      </c>
      <c r="T552" s="44" t="s">
        <v>479</v>
      </c>
      <c r="U552" s="44"/>
      <c r="V552" s="44"/>
      <c r="W552" s="44"/>
      <c r="X552" s="44"/>
      <c r="Y552" s="44"/>
      <c r="Z552" s="44"/>
    </row>
    <row r="553" spans="1:26" ht="15.75">
      <c r="A553" s="1" t="s">
        <v>962</v>
      </c>
      <c r="B553" s="1"/>
      <c r="C553" s="1"/>
      <c r="D553" s="44"/>
      <c r="E553" s="30" t="s">
        <v>517</v>
      </c>
      <c r="I553" s="2">
        <v>551</v>
      </c>
      <c r="L553" s="2" t="s">
        <v>15</v>
      </c>
      <c r="M553" s="2">
        <v>0</v>
      </c>
      <c r="N553" s="4">
        <v>65.090603022043</v>
      </c>
      <c r="O553" s="4">
        <v>48.5856612132009</v>
      </c>
      <c r="P553" s="2">
        <v>1.5</v>
      </c>
      <c r="Q553" s="2">
        <v>220.91</v>
      </c>
      <c r="R553" s="7">
        <v>-34.909396977957</v>
      </c>
      <c r="S553" s="7">
        <v>-101.4143387867991</v>
      </c>
      <c r="T553" s="44" t="s">
        <v>479</v>
      </c>
      <c r="U553" s="44"/>
      <c r="V553" s="44"/>
      <c r="W553" s="44"/>
      <c r="X553" s="44"/>
      <c r="Y553" s="44"/>
      <c r="Z553" s="44"/>
    </row>
    <row r="554" spans="2:26" ht="15.75">
      <c r="B554" s="42" t="str">
        <f>CONCATENATE(T554,U554,F554)</f>
        <v>HR19KSB5V</v>
      </c>
      <c r="D554" s="44" t="s">
        <v>1049</v>
      </c>
      <c r="E554" s="34" t="s">
        <v>97</v>
      </c>
      <c r="F554" s="1" t="str">
        <f>CONCATENATE(V554,TEXT(W554,"0"),X554)</f>
        <v>B5V</v>
      </c>
      <c r="G554" s="29" t="s">
        <v>966</v>
      </c>
      <c r="I554" s="5">
        <v>552</v>
      </c>
      <c r="L554" s="20" t="s">
        <v>25</v>
      </c>
      <c r="M554" s="20">
        <v>0.3</v>
      </c>
      <c r="N554" s="21">
        <v>65.25872321</v>
      </c>
      <c r="O554" s="21">
        <v>48.392601935</v>
      </c>
      <c r="P554" s="20">
        <v>1.5</v>
      </c>
      <c r="Q554" s="20">
        <v>220.91</v>
      </c>
      <c r="R554" s="21">
        <v>-34.74127679</v>
      </c>
      <c r="S554" s="21">
        <v>-101.607398065</v>
      </c>
      <c r="T554" s="44" t="s">
        <v>479</v>
      </c>
      <c r="U554" s="44" t="s">
        <v>26</v>
      </c>
      <c r="V554" s="44" t="s">
        <v>764</v>
      </c>
      <c r="W554" s="44">
        <v>5</v>
      </c>
      <c r="X554" s="44" t="s">
        <v>952</v>
      </c>
      <c r="Y554" s="44"/>
      <c r="Z554" s="44"/>
    </row>
    <row r="555" spans="2:26" ht="15.75">
      <c r="B555" s="42" t="str">
        <f>CONCATENATE(T555,U555,F555)</f>
        <v>HR19DX38</v>
      </c>
      <c r="D555" s="44"/>
      <c r="E555" s="30" t="s">
        <v>518</v>
      </c>
      <c r="F555" s="1" t="str">
        <f>CONCATENATE(TEXT(V555,"00"),X555)</f>
        <v>38</v>
      </c>
      <c r="G555" s="29" t="s">
        <v>974</v>
      </c>
      <c r="I555" s="2">
        <v>553</v>
      </c>
      <c r="L555" s="2" t="s">
        <v>28</v>
      </c>
      <c r="M555" s="2">
        <v>0</v>
      </c>
      <c r="N555" s="4">
        <v>65.25872321</v>
      </c>
      <c r="O555" s="4">
        <v>48.392601935</v>
      </c>
      <c r="P555" s="2">
        <v>1.5</v>
      </c>
      <c r="Q555" s="2">
        <v>220.91</v>
      </c>
      <c r="R555" s="7">
        <v>-34.74127679</v>
      </c>
      <c r="S555" s="7">
        <v>-101.607398065</v>
      </c>
      <c r="T555" s="44" t="s">
        <v>479</v>
      </c>
      <c r="U555" s="44" t="s">
        <v>29</v>
      </c>
      <c r="V555" s="44">
        <v>38</v>
      </c>
      <c r="W555" s="44"/>
      <c r="X555" s="44"/>
      <c r="Y555" s="44"/>
      <c r="Z555" s="44"/>
    </row>
    <row r="556" spans="1:26" ht="15.75">
      <c r="A556" s="1" t="s">
        <v>962</v>
      </c>
      <c r="B556" s="1"/>
      <c r="C556" s="1"/>
      <c r="D556" s="44"/>
      <c r="E556" s="30" t="s">
        <v>519</v>
      </c>
      <c r="I556" s="5">
        <v>554</v>
      </c>
      <c r="L556" s="2" t="s">
        <v>3</v>
      </c>
      <c r="M556" s="2">
        <v>0.24</v>
      </c>
      <c r="N556" s="4">
        <v>65.43553561</v>
      </c>
      <c r="O556" s="4">
        <v>48.188549550000005</v>
      </c>
      <c r="P556" s="2">
        <v>1.5</v>
      </c>
      <c r="Q556" s="2">
        <v>220.91</v>
      </c>
      <c r="R556" s="7">
        <v>-34.56446439</v>
      </c>
      <c r="S556" s="7">
        <v>-101.81145045</v>
      </c>
      <c r="T556" s="44" t="s">
        <v>479</v>
      </c>
      <c r="U556" s="44"/>
      <c r="V556" s="44"/>
      <c r="W556" s="44"/>
      <c r="X556" s="44"/>
      <c r="Y556" s="44"/>
      <c r="Z556" s="44"/>
    </row>
    <row r="557" spans="2:26" ht="15.75">
      <c r="B557" s="42" t="str">
        <f>CONCATENATE(T557,U557,F557)</f>
        <v>HR19QSA7D</v>
      </c>
      <c r="D557" s="44" t="s">
        <v>1058</v>
      </c>
      <c r="E557" s="31" t="s">
        <v>520</v>
      </c>
      <c r="F557" s="1" t="str">
        <f>CONCATENATE(V557,TEXT(W557,"0"),X557)</f>
        <v>A7D</v>
      </c>
      <c r="G557" s="29" t="s">
        <v>967</v>
      </c>
      <c r="I557" s="2">
        <v>555</v>
      </c>
      <c r="L557" s="15" t="s">
        <v>6</v>
      </c>
      <c r="M557" s="15">
        <v>0.6</v>
      </c>
      <c r="N557" s="16">
        <v>65.71057712</v>
      </c>
      <c r="O557" s="16">
        <v>47.87113473</v>
      </c>
      <c r="P557" s="15">
        <v>1.5</v>
      </c>
      <c r="Q557" s="15">
        <v>220.91</v>
      </c>
      <c r="R557" s="16">
        <v>-34.289422880000004</v>
      </c>
      <c r="S557" s="16">
        <v>-102.12886527</v>
      </c>
      <c r="T557" s="44" t="s">
        <v>479</v>
      </c>
      <c r="U557" s="44" t="s">
        <v>7</v>
      </c>
      <c r="V557" s="44" t="s">
        <v>940</v>
      </c>
      <c r="W557" s="44">
        <v>7</v>
      </c>
      <c r="X557" s="44" t="s">
        <v>939</v>
      </c>
      <c r="Y557" s="44"/>
      <c r="Z557" s="44"/>
    </row>
    <row r="558" spans="1:26" ht="15.75">
      <c r="A558" s="1" t="s">
        <v>962</v>
      </c>
      <c r="B558" s="1"/>
      <c r="C558" s="1"/>
      <c r="D558" s="44"/>
      <c r="E558" s="30" t="s">
        <v>521</v>
      </c>
      <c r="I558" s="2">
        <v>556</v>
      </c>
      <c r="L558" s="2" t="s">
        <v>9</v>
      </c>
      <c r="M558" s="2">
        <v>0</v>
      </c>
      <c r="N558" s="4">
        <v>65.71057712</v>
      </c>
      <c r="O558" s="4">
        <v>47.87113473</v>
      </c>
      <c r="P558" s="2">
        <v>1.5</v>
      </c>
      <c r="Q558" s="2">
        <v>220.91</v>
      </c>
      <c r="R558" s="7">
        <v>-34.289422880000004</v>
      </c>
      <c r="S558" s="7">
        <v>-102.12886527</v>
      </c>
      <c r="T558" s="44" t="s">
        <v>479</v>
      </c>
      <c r="U558" s="44"/>
      <c r="V558" s="44"/>
      <c r="W558" s="44"/>
      <c r="X558" s="44"/>
      <c r="Y558" s="44"/>
      <c r="Z558" s="44"/>
    </row>
    <row r="559" spans="1:26" ht="15.75">
      <c r="A559" s="1" t="s">
        <v>962</v>
      </c>
      <c r="B559" s="1"/>
      <c r="C559" s="1"/>
      <c r="D559" s="44"/>
      <c r="E559" s="30" t="s">
        <v>522</v>
      </c>
      <c r="I559" s="5">
        <v>557</v>
      </c>
      <c r="L559" s="2" t="s">
        <v>3</v>
      </c>
      <c r="M559" s="2">
        <v>0.24</v>
      </c>
      <c r="N559" s="4">
        <v>65.98561863</v>
      </c>
      <c r="O559" s="4">
        <v>47.55371991</v>
      </c>
      <c r="P559" s="2">
        <v>1.5</v>
      </c>
      <c r="Q559" s="2">
        <v>220.91</v>
      </c>
      <c r="R559" s="7">
        <v>-34.014381369999995</v>
      </c>
      <c r="S559" s="7">
        <v>-102.44628009</v>
      </c>
      <c r="T559" s="44" t="s">
        <v>479</v>
      </c>
      <c r="U559" s="44"/>
      <c r="V559" s="44"/>
      <c r="W559" s="44"/>
      <c r="X559" s="44"/>
      <c r="Y559" s="44"/>
      <c r="Z559" s="44"/>
    </row>
    <row r="560" spans="2:26" ht="15.75">
      <c r="B560" s="42" t="str">
        <f>CONCATENATE(T560,U560,F560)</f>
        <v>HR19DX39</v>
      </c>
      <c r="D560" s="44"/>
      <c r="E560" s="30" t="s">
        <v>523</v>
      </c>
      <c r="F560" s="1" t="str">
        <f>CONCATENATE(TEXT(V560,"00"),X560)</f>
        <v>39</v>
      </c>
      <c r="G560" s="29" t="s">
        <v>974</v>
      </c>
      <c r="I560" s="2">
        <v>558</v>
      </c>
      <c r="L560" s="2" t="s">
        <v>28</v>
      </c>
      <c r="M560" s="2">
        <v>0</v>
      </c>
      <c r="N560" s="4">
        <v>66.16243103</v>
      </c>
      <c r="O560" s="4">
        <v>47.34966753</v>
      </c>
      <c r="P560" s="2">
        <v>1.5</v>
      </c>
      <c r="Q560" s="2">
        <v>40.91</v>
      </c>
      <c r="R560" s="7">
        <v>-33.83756897000001</v>
      </c>
      <c r="S560" s="7">
        <v>-102.65033247</v>
      </c>
      <c r="T560" s="44" t="s">
        <v>479</v>
      </c>
      <c r="U560" s="44" t="s">
        <v>29</v>
      </c>
      <c r="V560" s="44">
        <v>39</v>
      </c>
      <c r="W560" s="44"/>
      <c r="X560" s="44"/>
      <c r="Y560" s="44"/>
      <c r="Z560" s="44"/>
    </row>
    <row r="561" spans="2:26" ht="15.75">
      <c r="B561" s="42" t="str">
        <f>CONCATENATE(T561,U561,F561)</f>
        <v>HR19KSC5V</v>
      </c>
      <c r="D561" s="44" t="s">
        <v>1049</v>
      </c>
      <c r="E561" s="34" t="s">
        <v>97</v>
      </c>
      <c r="F561" s="1" t="str">
        <f>CONCATENATE(V561,TEXT(W561,"0"),X561)</f>
        <v>C5V</v>
      </c>
      <c r="G561" s="29" t="s">
        <v>966</v>
      </c>
      <c r="I561" s="5">
        <v>559</v>
      </c>
      <c r="L561" s="20" t="s">
        <v>25</v>
      </c>
      <c r="M561" s="20">
        <v>0.3</v>
      </c>
      <c r="N561" s="21">
        <v>66.16243103</v>
      </c>
      <c r="O561" s="21">
        <v>47.349667525</v>
      </c>
      <c r="P561" s="20">
        <v>1.5</v>
      </c>
      <c r="Q561" s="20">
        <v>220.91</v>
      </c>
      <c r="R561" s="21">
        <v>-33.83756897000001</v>
      </c>
      <c r="S561" s="21">
        <v>-102.650332475</v>
      </c>
      <c r="T561" s="44" t="s">
        <v>479</v>
      </c>
      <c r="U561" s="44" t="s">
        <v>26</v>
      </c>
      <c r="V561" s="44" t="s">
        <v>941</v>
      </c>
      <c r="W561" s="44">
        <v>5</v>
      </c>
      <c r="X561" s="44" t="s">
        <v>952</v>
      </c>
      <c r="Y561" s="44"/>
      <c r="Z561" s="44"/>
    </row>
    <row r="562" spans="1:26" ht="15.75">
      <c r="A562" s="1" t="s">
        <v>962</v>
      </c>
      <c r="B562" s="1"/>
      <c r="C562" s="1"/>
      <c r="D562" s="44"/>
      <c r="E562" s="30" t="s">
        <v>524</v>
      </c>
      <c r="I562" s="2">
        <v>560</v>
      </c>
      <c r="L562" s="2" t="s">
        <v>15</v>
      </c>
      <c r="M562" s="2">
        <v>0</v>
      </c>
      <c r="N562" s="4">
        <v>66.3296995411406</v>
      </c>
      <c r="O562" s="4">
        <v>47.1558701600863</v>
      </c>
      <c r="P562" s="2">
        <v>1.5</v>
      </c>
      <c r="Q562" s="2">
        <v>220.91</v>
      </c>
      <c r="R562" s="7">
        <v>-33.6703004588594</v>
      </c>
      <c r="S562" s="7">
        <v>-102.8441298399137</v>
      </c>
      <c r="T562" s="44" t="s">
        <v>479</v>
      </c>
      <c r="U562" s="44"/>
      <c r="V562" s="44"/>
      <c r="W562" s="44"/>
      <c r="X562" s="44"/>
      <c r="Y562" s="44"/>
      <c r="Z562" s="44"/>
    </row>
    <row r="563" spans="1:26" ht="15.75">
      <c r="A563" s="1" t="s">
        <v>962</v>
      </c>
      <c r="B563" s="1"/>
      <c r="C563" s="1"/>
      <c r="D563" s="44"/>
      <c r="E563" s="30" t="s">
        <v>525</v>
      </c>
      <c r="I563" s="2">
        <v>561</v>
      </c>
      <c r="L563" s="2" t="s">
        <v>3</v>
      </c>
      <c r="M563" s="2">
        <v>0.3</v>
      </c>
      <c r="N563" s="4">
        <v>66.35888925</v>
      </c>
      <c r="O563" s="4">
        <v>47.12294265</v>
      </c>
      <c r="P563" s="2">
        <v>1.5</v>
      </c>
      <c r="Q563" s="2">
        <v>220.91</v>
      </c>
      <c r="R563" s="7">
        <v>-33.641110749999996</v>
      </c>
      <c r="S563" s="7">
        <v>-102.87705735</v>
      </c>
      <c r="T563" s="44" t="s">
        <v>479</v>
      </c>
      <c r="U563" s="44"/>
      <c r="V563" s="44"/>
      <c r="W563" s="44"/>
      <c r="X563" s="44"/>
      <c r="Y563" s="44"/>
      <c r="Z563" s="44"/>
    </row>
    <row r="564" spans="2:26" ht="15.75">
      <c r="B564" s="42" t="str">
        <f>CONCATENATE(T564,U564,F564)</f>
        <v>HR19MH28</v>
      </c>
      <c r="D564" s="44" t="s">
        <v>1046</v>
      </c>
      <c r="E564" s="33" t="s">
        <v>526</v>
      </c>
      <c r="F564" s="1" t="str">
        <f>CONCATENATE(TEXT(V564,"00"),X564)</f>
        <v>28</v>
      </c>
      <c r="G564" s="29" t="s">
        <v>965</v>
      </c>
      <c r="I564" s="5">
        <v>562</v>
      </c>
      <c r="L564" s="8" t="s">
        <v>18</v>
      </c>
      <c r="M564" s="8">
        <v>4.2</v>
      </c>
      <c r="N564" s="9">
        <v>67.94180489499999</v>
      </c>
      <c r="O564" s="9">
        <v>45.524893680000005</v>
      </c>
      <c r="P564" s="8">
        <v>1.5</v>
      </c>
      <c r="Q564" s="8">
        <v>225</v>
      </c>
      <c r="R564" s="9">
        <v>-32.05819510500001</v>
      </c>
      <c r="S564" s="9">
        <v>-104.47510632</v>
      </c>
      <c r="T564" s="44" t="s">
        <v>479</v>
      </c>
      <c r="U564" s="44" t="s">
        <v>19</v>
      </c>
      <c r="V564" s="44">
        <v>28</v>
      </c>
      <c r="W564" s="44"/>
      <c r="X564" s="44"/>
      <c r="Y564" s="44"/>
      <c r="Z564" s="44"/>
    </row>
    <row r="565" spans="1:26" ht="15.75">
      <c r="A565" s="1" t="s">
        <v>962</v>
      </c>
      <c r="B565" s="1"/>
      <c r="C565" s="1"/>
      <c r="D565" s="44"/>
      <c r="E565" s="30" t="s">
        <v>527</v>
      </c>
      <c r="I565" s="2">
        <v>563</v>
      </c>
      <c r="L565" s="2" t="s">
        <v>21</v>
      </c>
      <c r="M565" s="2">
        <v>0</v>
      </c>
      <c r="N565" s="4">
        <v>67.94180489499999</v>
      </c>
      <c r="O565" s="4">
        <v>45.524893680000005</v>
      </c>
      <c r="P565" s="2">
        <v>1.5</v>
      </c>
      <c r="Q565" s="2">
        <v>225</v>
      </c>
      <c r="R565" s="7">
        <v>-32.05819510500001</v>
      </c>
      <c r="S565" s="7">
        <v>-104.47510632</v>
      </c>
      <c r="T565" s="44" t="s">
        <v>479</v>
      </c>
      <c r="U565" s="44"/>
      <c r="V565" s="44"/>
      <c r="W565" s="44"/>
      <c r="X565" s="44"/>
      <c r="Y565" s="44"/>
      <c r="Z565" s="44"/>
    </row>
    <row r="566" spans="1:26" ht="15.75">
      <c r="A566" s="1" t="s">
        <v>962</v>
      </c>
      <c r="B566" s="1"/>
      <c r="C566" s="1"/>
      <c r="D566" s="44"/>
      <c r="E566" s="30" t="s">
        <v>528</v>
      </c>
      <c r="I566" s="5">
        <v>564</v>
      </c>
      <c r="L566" s="2" t="s">
        <v>3</v>
      </c>
      <c r="M566" s="2">
        <v>0.3</v>
      </c>
      <c r="N566" s="4">
        <v>69.539853865</v>
      </c>
      <c r="O566" s="4">
        <v>43.941978039999995</v>
      </c>
      <c r="P566" s="2">
        <v>1.5</v>
      </c>
      <c r="Q566" s="2">
        <v>229.09</v>
      </c>
      <c r="R566" s="7">
        <v>-30.460146135000002</v>
      </c>
      <c r="S566" s="7">
        <v>-106.05802196</v>
      </c>
      <c r="T566" s="44" t="s">
        <v>479</v>
      </c>
      <c r="U566" s="44"/>
      <c r="V566" s="44"/>
      <c r="W566" s="44"/>
      <c r="X566" s="44"/>
      <c r="Y566" s="44"/>
      <c r="Z566" s="44"/>
    </row>
    <row r="567" spans="1:26" ht="15.75">
      <c r="A567" s="1" t="s">
        <v>962</v>
      </c>
      <c r="B567" s="1"/>
      <c r="C567" s="1"/>
      <c r="D567" s="44"/>
      <c r="E567" s="30" t="s">
        <v>529</v>
      </c>
      <c r="I567" s="2">
        <v>565</v>
      </c>
      <c r="L567" s="2" t="s">
        <v>15</v>
      </c>
      <c r="M567" s="2">
        <v>0</v>
      </c>
      <c r="N567" s="4">
        <v>69.5727813722292</v>
      </c>
      <c r="O567" s="4">
        <v>43.9127883336164</v>
      </c>
      <c r="P567" s="2">
        <v>1.5</v>
      </c>
      <c r="Q567" s="2">
        <v>229.09</v>
      </c>
      <c r="R567" s="7">
        <v>-30.4272186277708</v>
      </c>
      <c r="S567" s="7">
        <v>-106.08721166638361</v>
      </c>
      <c r="T567" s="44" t="s">
        <v>479</v>
      </c>
      <c r="U567" s="44"/>
      <c r="V567" s="44"/>
      <c r="W567" s="44"/>
      <c r="X567" s="44"/>
      <c r="Y567" s="44"/>
      <c r="Z567" s="44"/>
    </row>
    <row r="568" spans="2:26" ht="15.75">
      <c r="B568" s="42" t="str">
        <f>CONCATENATE(T568,U568,F568)</f>
        <v>HR19KSC5H</v>
      </c>
      <c r="D568" s="44" t="s">
        <v>1047</v>
      </c>
      <c r="E568" s="34" t="s">
        <v>110</v>
      </c>
      <c r="F568" s="1" t="str">
        <f>CONCATENATE(V568,TEXT(W568,"0"),X568)</f>
        <v>C5H</v>
      </c>
      <c r="G568" s="29" t="s">
        <v>966</v>
      </c>
      <c r="I568" s="2">
        <v>566</v>
      </c>
      <c r="L568" s="20" t="s">
        <v>25</v>
      </c>
      <c r="M568" s="20">
        <v>0.3</v>
      </c>
      <c r="N568" s="21">
        <v>69.766578735</v>
      </c>
      <c r="O568" s="21">
        <v>43.74551982</v>
      </c>
      <c r="P568" s="20">
        <v>1.5</v>
      </c>
      <c r="Q568" s="20">
        <v>229.09</v>
      </c>
      <c r="R568" s="21">
        <v>-30.233421265000004</v>
      </c>
      <c r="S568" s="21">
        <v>-106.25448018</v>
      </c>
      <c r="T568" s="44" t="s">
        <v>479</v>
      </c>
      <c r="U568" s="44" t="s">
        <v>26</v>
      </c>
      <c r="V568" s="44" t="s">
        <v>941</v>
      </c>
      <c r="W568" s="44">
        <v>5</v>
      </c>
      <c r="X568" s="44" t="s">
        <v>951</v>
      </c>
      <c r="Y568" s="44"/>
      <c r="Z568" s="44"/>
    </row>
    <row r="569" spans="2:26" ht="15.75">
      <c r="B569" s="42" t="str">
        <f>CONCATENATE(T569,U569,F569)</f>
        <v>HR19DX40</v>
      </c>
      <c r="D569" s="44"/>
      <c r="E569" s="30" t="s">
        <v>530</v>
      </c>
      <c r="F569" s="1" t="str">
        <f>CONCATENATE(TEXT(V569,"00"),X569)</f>
        <v>40</v>
      </c>
      <c r="G569" s="29" t="s">
        <v>974</v>
      </c>
      <c r="I569" s="5">
        <v>567</v>
      </c>
      <c r="L569" s="2" t="s">
        <v>28</v>
      </c>
      <c r="M569" s="2">
        <v>0</v>
      </c>
      <c r="N569" s="4">
        <v>69.766578735</v>
      </c>
      <c r="O569" s="4">
        <v>43.74551982</v>
      </c>
      <c r="P569" s="2">
        <v>1.5</v>
      </c>
      <c r="Q569" s="2">
        <v>229.09</v>
      </c>
      <c r="R569" s="7">
        <v>-30.233421265000004</v>
      </c>
      <c r="S569" s="7">
        <v>-106.25448018</v>
      </c>
      <c r="T569" s="44" t="s">
        <v>479</v>
      </c>
      <c r="U569" s="44" t="s">
        <v>29</v>
      </c>
      <c r="V569" s="44">
        <v>40</v>
      </c>
      <c r="W569" s="44"/>
      <c r="X569" s="44"/>
      <c r="Y569" s="44"/>
      <c r="Z569" s="44"/>
    </row>
    <row r="570" spans="1:26" ht="15.75">
      <c r="A570" s="1" t="s">
        <v>962</v>
      </c>
      <c r="B570" s="1"/>
      <c r="C570" s="1"/>
      <c r="D570" s="44"/>
      <c r="E570" s="30" t="s">
        <v>531</v>
      </c>
      <c r="I570" s="2">
        <v>568</v>
      </c>
      <c r="L570" s="2" t="s">
        <v>3</v>
      </c>
      <c r="M570" s="2">
        <v>0.24</v>
      </c>
      <c r="N570" s="4">
        <v>69.97063112000001</v>
      </c>
      <c r="O570" s="4">
        <v>43.568707419999996</v>
      </c>
      <c r="P570" s="2">
        <v>1.5</v>
      </c>
      <c r="Q570" s="2">
        <v>229.09</v>
      </c>
      <c r="R570" s="7">
        <v>-30.029368879999993</v>
      </c>
      <c r="S570" s="7">
        <v>-106.43129258</v>
      </c>
      <c r="T570" s="44" t="s">
        <v>479</v>
      </c>
      <c r="U570" s="44"/>
      <c r="V570" s="44"/>
      <c r="W570" s="44"/>
      <c r="X570" s="44"/>
      <c r="Y570" s="44"/>
      <c r="Z570" s="44"/>
    </row>
    <row r="571" spans="2:26" ht="15.75">
      <c r="B571" s="42" t="str">
        <f>CONCATENATE(T571,U571,F571)</f>
        <v>HR19QSB7F</v>
      </c>
      <c r="D571" s="44" t="s">
        <v>1057</v>
      </c>
      <c r="E571" s="31" t="s">
        <v>87</v>
      </c>
      <c r="F571" s="1" t="str">
        <f>CONCATENATE(V571,TEXT(W571,"0"),X571)</f>
        <v>B7F</v>
      </c>
      <c r="G571" s="29" t="s">
        <v>967</v>
      </c>
      <c r="I571" s="5">
        <v>569</v>
      </c>
      <c r="L571" s="15" t="s">
        <v>6</v>
      </c>
      <c r="M571" s="15">
        <v>0.6</v>
      </c>
      <c r="N571" s="16">
        <v>70.28804594</v>
      </c>
      <c r="O571" s="16">
        <v>43.29366591</v>
      </c>
      <c r="P571" s="15">
        <v>1.5</v>
      </c>
      <c r="Q571" s="15">
        <v>229.09</v>
      </c>
      <c r="R571" s="16">
        <v>-29.711954059999997</v>
      </c>
      <c r="S571" s="16">
        <v>-106.70633409</v>
      </c>
      <c r="T571" s="44" t="s">
        <v>479</v>
      </c>
      <c r="U571" s="44" t="s">
        <v>7</v>
      </c>
      <c r="V571" s="44" t="s">
        <v>764</v>
      </c>
      <c r="W571" s="44">
        <v>7</v>
      </c>
      <c r="X571" s="44" t="s">
        <v>942</v>
      </c>
      <c r="Y571" s="44"/>
      <c r="Z571" s="44"/>
    </row>
    <row r="572" spans="1:26" ht="15.75">
      <c r="A572" s="1" t="s">
        <v>962</v>
      </c>
      <c r="B572" s="1"/>
      <c r="C572" s="1"/>
      <c r="D572" s="44"/>
      <c r="E572" s="30" t="s">
        <v>532</v>
      </c>
      <c r="I572" s="2">
        <v>570</v>
      </c>
      <c r="L572" s="2" t="s">
        <v>9</v>
      </c>
      <c r="M572" s="2">
        <v>0</v>
      </c>
      <c r="N572" s="4">
        <v>70.28804594</v>
      </c>
      <c r="O572" s="4">
        <v>43.29366591</v>
      </c>
      <c r="P572" s="2">
        <v>1.5</v>
      </c>
      <c r="Q572" s="2">
        <v>229.09</v>
      </c>
      <c r="R572" s="7">
        <v>-29.711954059999997</v>
      </c>
      <c r="S572" s="7">
        <v>-106.70633409</v>
      </c>
      <c r="T572" s="44" t="s">
        <v>479</v>
      </c>
      <c r="U572" s="44"/>
      <c r="V572" s="44"/>
      <c r="W572" s="44"/>
      <c r="X572" s="44"/>
      <c r="Y572" s="44"/>
      <c r="Z572" s="44"/>
    </row>
    <row r="573" spans="1:26" ht="15.75">
      <c r="A573" s="1" t="s">
        <v>962</v>
      </c>
      <c r="B573" s="1"/>
      <c r="C573" s="1"/>
      <c r="D573" s="44"/>
      <c r="E573" s="30" t="s">
        <v>533</v>
      </c>
      <c r="I573" s="2">
        <v>571</v>
      </c>
      <c r="L573" s="2" t="s">
        <v>3</v>
      </c>
      <c r="M573" s="2">
        <v>0.24</v>
      </c>
      <c r="N573" s="4">
        <v>70.60546076</v>
      </c>
      <c r="O573" s="4">
        <v>43.0186244</v>
      </c>
      <c r="P573" s="2">
        <v>1.5</v>
      </c>
      <c r="Q573" s="2">
        <v>229.09</v>
      </c>
      <c r="R573" s="7">
        <v>-29.39453924</v>
      </c>
      <c r="S573" s="7">
        <v>-106.9813756</v>
      </c>
      <c r="T573" s="44" t="s">
        <v>479</v>
      </c>
      <c r="U573" s="44"/>
      <c r="V573" s="44"/>
      <c r="W573" s="44"/>
      <c r="X573" s="44"/>
      <c r="Y573" s="44"/>
      <c r="Z573" s="44"/>
    </row>
    <row r="574" spans="2:26" ht="15.75">
      <c r="B574" s="42" t="str">
        <f>CONCATENATE(T574,U574,F574)</f>
        <v>HR19KH2</v>
      </c>
      <c r="D574" s="44" t="s">
        <v>1059</v>
      </c>
      <c r="E574" s="32" t="s">
        <v>534</v>
      </c>
      <c r="F574" s="1" t="str">
        <f>CONCATENATE(V574,TEXT(W574,"0"),X574)</f>
        <v>2</v>
      </c>
      <c r="G574" s="29" t="s">
        <v>981</v>
      </c>
      <c r="I574" s="5">
        <v>572</v>
      </c>
      <c r="L574" s="22" t="s">
        <v>63</v>
      </c>
      <c r="M574" s="22">
        <v>0.3</v>
      </c>
      <c r="N574" s="23">
        <v>70.809513145</v>
      </c>
      <c r="O574" s="23">
        <v>42.841812000000004</v>
      </c>
      <c r="P574" s="22">
        <v>1.5</v>
      </c>
      <c r="Q574" s="22">
        <v>229.09</v>
      </c>
      <c r="R574" s="23">
        <v>-29.190486855000003</v>
      </c>
      <c r="S574" s="23">
        <v>-107.158188</v>
      </c>
      <c r="T574" s="44" t="s">
        <v>479</v>
      </c>
      <c r="U574" s="44" t="s">
        <v>64</v>
      </c>
      <c r="V574" s="44"/>
      <c r="W574" s="44">
        <v>2</v>
      </c>
      <c r="X574" s="44"/>
      <c r="Y574" s="44"/>
      <c r="Z574" s="44"/>
    </row>
    <row r="575" spans="1:26" ht="15.75">
      <c r="A575" s="1" t="s">
        <v>962</v>
      </c>
      <c r="B575" s="1"/>
      <c r="C575" s="1"/>
      <c r="D575" s="44"/>
      <c r="E575" s="30" t="s">
        <v>535</v>
      </c>
      <c r="I575" s="2">
        <v>573</v>
      </c>
      <c r="L575" s="2" t="s">
        <v>15</v>
      </c>
      <c r="M575" s="2">
        <v>0</v>
      </c>
      <c r="N575" s="4">
        <v>71.0025724228703</v>
      </c>
      <c r="O575" s="4">
        <v>42.6736918116621</v>
      </c>
      <c r="P575" s="2">
        <v>1.5</v>
      </c>
      <c r="Q575" s="2">
        <v>229.09</v>
      </c>
      <c r="R575" s="7">
        <v>-28.9974275771297</v>
      </c>
      <c r="S575" s="7">
        <v>-107.32630818833789</v>
      </c>
      <c r="T575" s="44" t="s">
        <v>479</v>
      </c>
      <c r="U575" s="44"/>
      <c r="V575" s="44"/>
      <c r="W575" s="44"/>
      <c r="X575" s="44"/>
      <c r="Y575" s="44"/>
      <c r="Z575" s="44"/>
    </row>
    <row r="576" spans="1:26" ht="15.75">
      <c r="A576" s="1" t="s">
        <v>962</v>
      </c>
      <c r="B576" s="1"/>
      <c r="C576" s="1"/>
      <c r="D576" s="44"/>
      <c r="E576" s="30" t="s">
        <v>536</v>
      </c>
      <c r="I576" s="5">
        <v>574</v>
      </c>
      <c r="L576" s="2" t="s">
        <v>3</v>
      </c>
      <c r="M576" s="2">
        <v>0.3</v>
      </c>
      <c r="N576" s="4">
        <v>71.03623802</v>
      </c>
      <c r="O576" s="4">
        <v>42.64535378</v>
      </c>
      <c r="P576" s="2">
        <v>1.5</v>
      </c>
      <c r="Q576" s="2">
        <v>229.09</v>
      </c>
      <c r="R576" s="7">
        <v>-28.96376198</v>
      </c>
      <c r="S576" s="7">
        <v>-107.35464622</v>
      </c>
      <c r="T576" s="44" t="s">
        <v>479</v>
      </c>
      <c r="U576" s="44"/>
      <c r="V576" s="44"/>
      <c r="W576" s="44"/>
      <c r="X576" s="44"/>
      <c r="Y576" s="44"/>
      <c r="Z576" s="44"/>
    </row>
    <row r="577" spans="2:26" ht="15.75">
      <c r="B577" s="42" t="str">
        <f>CONCATENATE(T577,U577,F577)</f>
        <v>HR19MH29</v>
      </c>
      <c r="D577" s="44" t="s">
        <v>1046</v>
      </c>
      <c r="E577" s="33" t="s">
        <v>537</v>
      </c>
      <c r="F577" s="1" t="str">
        <f>CONCATENATE(TEXT(V577,"00"),X577)</f>
        <v>29</v>
      </c>
      <c r="G577" s="29" t="s">
        <v>965</v>
      </c>
      <c r="I577" s="2">
        <v>575</v>
      </c>
      <c r="L577" s="8" t="s">
        <v>18</v>
      </c>
      <c r="M577" s="8">
        <v>4.2</v>
      </c>
      <c r="N577" s="9">
        <v>72.83046794500001</v>
      </c>
      <c r="O577" s="9">
        <v>41.28884303</v>
      </c>
      <c r="P577" s="8">
        <v>1.5</v>
      </c>
      <c r="Q577" s="8">
        <v>233.18</v>
      </c>
      <c r="R577" s="9">
        <v>-27.16953205499999</v>
      </c>
      <c r="S577" s="9">
        <v>-108.71115696999999</v>
      </c>
      <c r="T577" s="44" t="s">
        <v>479</v>
      </c>
      <c r="U577" s="44" t="s">
        <v>19</v>
      </c>
      <c r="V577" s="44">
        <v>29</v>
      </c>
      <c r="W577" s="44"/>
      <c r="X577" s="44"/>
      <c r="Y577" s="44"/>
      <c r="Z577" s="44"/>
    </row>
    <row r="578" spans="1:26" ht="15.75">
      <c r="A578" s="1" t="s">
        <v>962</v>
      </c>
      <c r="B578" s="1"/>
      <c r="C578" s="1"/>
      <c r="D578" s="44"/>
      <c r="E578" s="30" t="s">
        <v>538</v>
      </c>
      <c r="I578" s="2">
        <v>576</v>
      </c>
      <c r="L578" s="2" t="s">
        <v>21</v>
      </c>
      <c r="M578" s="2">
        <v>0</v>
      </c>
      <c r="N578" s="4">
        <v>72.83046794500001</v>
      </c>
      <c r="O578" s="4">
        <v>41.28884303</v>
      </c>
      <c r="P578" s="2">
        <v>1.5</v>
      </c>
      <c r="Q578" s="2">
        <v>233.18</v>
      </c>
      <c r="R578" s="7">
        <v>-27.16953205499999</v>
      </c>
      <c r="S578" s="7">
        <v>-108.71115696999999</v>
      </c>
      <c r="T578" s="44" t="s">
        <v>479</v>
      </c>
      <c r="U578" s="44"/>
      <c r="V578" s="44"/>
      <c r="W578" s="44"/>
      <c r="X578" s="44"/>
      <c r="Y578" s="44"/>
      <c r="Z578" s="44"/>
    </row>
    <row r="579" spans="1:26" ht="15.75">
      <c r="A579" s="1" t="s">
        <v>962</v>
      </c>
      <c r="B579" s="1"/>
      <c r="C579" s="1"/>
      <c r="D579" s="44"/>
      <c r="E579" s="30" t="s">
        <v>539</v>
      </c>
      <c r="I579" s="5">
        <v>577</v>
      </c>
      <c r="L579" s="2" t="s">
        <v>3</v>
      </c>
      <c r="M579" s="2">
        <v>0.3</v>
      </c>
      <c r="N579" s="4">
        <v>74.63752346000001</v>
      </c>
      <c r="O579" s="4">
        <v>39.949465270000005</v>
      </c>
      <c r="P579" s="2">
        <v>1.5</v>
      </c>
      <c r="Q579" s="2">
        <v>237.27</v>
      </c>
      <c r="R579" s="7">
        <v>-25.36247653999999</v>
      </c>
      <c r="S579" s="7">
        <v>-110.05053473</v>
      </c>
      <c r="T579" s="44" t="s">
        <v>479</v>
      </c>
      <c r="U579" s="44"/>
      <c r="V579" s="44"/>
      <c r="W579" s="44"/>
      <c r="X579" s="44"/>
      <c r="Y579" s="44"/>
      <c r="Z579" s="44"/>
    </row>
    <row r="580" spans="1:26" ht="15.75">
      <c r="A580" s="1" t="s">
        <v>962</v>
      </c>
      <c r="B580" s="1"/>
      <c r="C580" s="1"/>
      <c r="D580" s="44"/>
      <c r="E580" s="30" t="s">
        <v>540</v>
      </c>
      <c r="I580" s="2">
        <v>578</v>
      </c>
      <c r="L580" s="2" t="s">
        <v>15</v>
      </c>
      <c r="M580" s="2">
        <v>0</v>
      </c>
      <c r="N580" s="4">
        <v>74.6743416180955</v>
      </c>
      <c r="O580" s="4">
        <v>39.9253703785156</v>
      </c>
      <c r="P580" s="2">
        <v>1.5</v>
      </c>
      <c r="Q580" s="2">
        <v>237.27</v>
      </c>
      <c r="R580" s="7">
        <v>-25.325658381904503</v>
      </c>
      <c r="S580" s="7">
        <v>-110.0746296214844</v>
      </c>
      <c r="T580" s="44" t="s">
        <v>479</v>
      </c>
      <c r="U580" s="44"/>
      <c r="V580" s="44"/>
      <c r="W580" s="44"/>
      <c r="X580" s="44"/>
      <c r="Y580" s="44"/>
      <c r="Z580" s="44"/>
    </row>
    <row r="581" spans="2:26" ht="15.75">
      <c r="B581" s="42" t="str">
        <f>CONCATENATE(T581,U581,F581)</f>
        <v>HR19KSB6V</v>
      </c>
      <c r="D581" s="44" t="s">
        <v>1054</v>
      </c>
      <c r="E581" s="34" t="s">
        <v>122</v>
      </c>
      <c r="F581" s="1" t="str">
        <f>CONCATENATE(V581,TEXT(W581,"0"),X581)</f>
        <v>B6V</v>
      </c>
      <c r="G581" s="29" t="s">
        <v>966</v>
      </c>
      <c r="I581" s="5">
        <v>579</v>
      </c>
      <c r="L581" s="20" t="s">
        <v>25</v>
      </c>
      <c r="M581" s="20">
        <v>0.3</v>
      </c>
      <c r="N581" s="21">
        <v>74.88989952</v>
      </c>
      <c r="O581" s="21">
        <v>39.787273025000005</v>
      </c>
      <c r="P581" s="20">
        <v>1.5</v>
      </c>
      <c r="Q581" s="20">
        <v>237.27</v>
      </c>
      <c r="R581" s="21">
        <v>-25.11010048</v>
      </c>
      <c r="S581" s="21">
        <v>-110.212726975</v>
      </c>
      <c r="T581" s="44" t="s">
        <v>479</v>
      </c>
      <c r="U581" s="44" t="s">
        <v>26</v>
      </c>
      <c r="V581" s="44" t="s">
        <v>764</v>
      </c>
      <c r="W581" s="44">
        <v>6</v>
      </c>
      <c r="X581" s="44" t="s">
        <v>952</v>
      </c>
      <c r="Y581" s="44"/>
      <c r="Z581" s="44"/>
    </row>
    <row r="582" spans="2:26" ht="15.75">
      <c r="B582" s="42" t="str">
        <f>CONCATENATE(T582,U582,F582)</f>
        <v>HR19DX41</v>
      </c>
      <c r="D582" s="44"/>
      <c r="E582" s="30" t="s">
        <v>541</v>
      </c>
      <c r="F582" s="1" t="str">
        <f>CONCATENATE(TEXT(V582,"00"),X582)</f>
        <v>41</v>
      </c>
      <c r="G582" s="29" t="s">
        <v>974</v>
      </c>
      <c r="I582" s="2">
        <v>580</v>
      </c>
      <c r="L582" s="2" t="s">
        <v>28</v>
      </c>
      <c r="M582" s="2">
        <v>0</v>
      </c>
      <c r="N582" s="4">
        <v>74.88989952</v>
      </c>
      <c r="O582" s="4">
        <v>39.787273025000005</v>
      </c>
      <c r="P582" s="2">
        <v>1.5</v>
      </c>
      <c r="Q582" s="2">
        <v>237.27</v>
      </c>
      <c r="R582" s="7">
        <v>-25.11010048</v>
      </c>
      <c r="S582" s="7">
        <v>-110.212726975</v>
      </c>
      <c r="T582" s="44" t="s">
        <v>479</v>
      </c>
      <c r="U582" s="44" t="s">
        <v>29</v>
      </c>
      <c r="V582" s="44">
        <v>41</v>
      </c>
      <c r="W582" s="44"/>
      <c r="X582" s="44"/>
      <c r="Y582" s="44"/>
      <c r="Z582" s="44"/>
    </row>
    <row r="583" spans="1:26" ht="15.75">
      <c r="A583" s="1" t="s">
        <v>962</v>
      </c>
      <c r="B583" s="1"/>
      <c r="C583" s="1"/>
      <c r="D583" s="44"/>
      <c r="E583" s="30" t="s">
        <v>542</v>
      </c>
      <c r="I583" s="2">
        <v>581</v>
      </c>
      <c r="L583" s="2" t="s">
        <v>3</v>
      </c>
      <c r="M583" s="2">
        <v>0.24</v>
      </c>
      <c r="N583" s="4">
        <v>75.11703797499999</v>
      </c>
      <c r="O583" s="4">
        <v>39.6413</v>
      </c>
      <c r="P583" s="2">
        <v>1.5</v>
      </c>
      <c r="Q583" s="2">
        <v>237.27</v>
      </c>
      <c r="R583" s="7">
        <v>-24.882962025000012</v>
      </c>
      <c r="S583" s="7">
        <v>-110.3587</v>
      </c>
      <c r="T583" s="44" t="s">
        <v>479</v>
      </c>
      <c r="U583" s="44"/>
      <c r="V583" s="44"/>
      <c r="W583" s="44"/>
      <c r="X583" s="44"/>
      <c r="Y583" s="44"/>
      <c r="Z583" s="44"/>
    </row>
    <row r="584" spans="2:26" ht="15.75">
      <c r="B584" s="42" t="str">
        <f>CONCATENATE(T584,U584,F584)</f>
        <v>HR19QSB7D</v>
      </c>
      <c r="D584" s="44" t="s">
        <v>1058</v>
      </c>
      <c r="E584" s="31" t="s">
        <v>543</v>
      </c>
      <c r="F584" s="1" t="str">
        <f>CONCATENATE(V584,TEXT(W584,"0"),X584)</f>
        <v>B7D</v>
      </c>
      <c r="G584" s="29" t="s">
        <v>967</v>
      </c>
      <c r="I584" s="5">
        <v>582</v>
      </c>
      <c r="L584" s="15" t="s">
        <v>6</v>
      </c>
      <c r="M584" s="15">
        <v>0.6</v>
      </c>
      <c r="N584" s="16">
        <v>75.47036446</v>
      </c>
      <c r="O584" s="16">
        <v>39.414230855</v>
      </c>
      <c r="P584" s="15">
        <v>1.5</v>
      </c>
      <c r="Q584" s="15">
        <v>237.27</v>
      </c>
      <c r="R584" s="16">
        <v>-24.52963554</v>
      </c>
      <c r="S584" s="16">
        <v>-110.585769145</v>
      </c>
      <c r="T584" s="44" t="s">
        <v>479</v>
      </c>
      <c r="U584" s="44" t="s">
        <v>7</v>
      </c>
      <c r="V584" s="44" t="s">
        <v>764</v>
      </c>
      <c r="W584" s="44">
        <v>7</v>
      </c>
      <c r="X584" s="44" t="s">
        <v>939</v>
      </c>
      <c r="Y584" s="44"/>
      <c r="Z584" s="44"/>
    </row>
    <row r="585" spans="1:26" ht="15.75">
      <c r="A585" s="1" t="s">
        <v>962</v>
      </c>
      <c r="B585" s="1"/>
      <c r="C585" s="1"/>
      <c r="D585" s="44"/>
      <c r="E585" s="30" t="s">
        <v>544</v>
      </c>
      <c r="I585" s="2">
        <v>583</v>
      </c>
      <c r="L585" s="2" t="s">
        <v>9</v>
      </c>
      <c r="M585" s="2">
        <v>0</v>
      </c>
      <c r="N585" s="4">
        <v>75.47036446</v>
      </c>
      <c r="O585" s="4">
        <v>39.414230855</v>
      </c>
      <c r="P585" s="2">
        <v>1.5</v>
      </c>
      <c r="Q585" s="2">
        <v>237.27</v>
      </c>
      <c r="R585" s="7">
        <v>-24.52963554</v>
      </c>
      <c r="S585" s="7">
        <v>-110.585769145</v>
      </c>
      <c r="T585" s="44" t="s">
        <v>479</v>
      </c>
      <c r="U585" s="44"/>
      <c r="V585" s="44"/>
      <c r="W585" s="44"/>
      <c r="X585" s="44"/>
      <c r="Y585" s="44"/>
      <c r="Z585" s="44"/>
    </row>
    <row r="586" spans="1:26" ht="15.75">
      <c r="A586" s="1" t="s">
        <v>962</v>
      </c>
      <c r="B586" s="1"/>
      <c r="C586" s="1"/>
      <c r="D586" s="44"/>
      <c r="E586" s="30" t="s">
        <v>545</v>
      </c>
      <c r="I586" s="5">
        <v>584</v>
      </c>
      <c r="L586" s="2" t="s">
        <v>3</v>
      </c>
      <c r="M586" s="2">
        <v>0.24</v>
      </c>
      <c r="N586" s="4">
        <v>75.82369094500001</v>
      </c>
      <c r="O586" s="4">
        <v>39.187161715</v>
      </c>
      <c r="P586" s="2">
        <v>1.5</v>
      </c>
      <c r="Q586" s="2">
        <v>237.27</v>
      </c>
      <c r="R586" s="7">
        <v>-24.17630905499999</v>
      </c>
      <c r="S586" s="7">
        <v>-110.812838285</v>
      </c>
      <c r="T586" s="44" t="s">
        <v>479</v>
      </c>
      <c r="U586" s="44"/>
      <c r="V586" s="44"/>
      <c r="W586" s="44"/>
      <c r="X586" s="44"/>
      <c r="Y586" s="44"/>
      <c r="Z586" s="44"/>
    </row>
    <row r="587" spans="2:26" ht="15.75">
      <c r="B587" s="42" t="str">
        <f>CONCATENATE(T587,U587,F587)</f>
        <v>HR19DX42</v>
      </c>
      <c r="D587" s="44"/>
      <c r="E587" s="30" t="s">
        <v>546</v>
      </c>
      <c r="F587" s="1" t="str">
        <f>CONCATENATE(TEXT(V587,"00"),X587)</f>
        <v>42</v>
      </c>
      <c r="G587" s="29" t="s">
        <v>974</v>
      </c>
      <c r="I587" s="2">
        <v>585</v>
      </c>
      <c r="L587" s="2" t="s">
        <v>28</v>
      </c>
      <c r="M587" s="2">
        <v>0</v>
      </c>
      <c r="N587" s="4">
        <v>76.05082939500001</v>
      </c>
      <c r="O587" s="4">
        <v>39.041188695</v>
      </c>
      <c r="P587" s="2">
        <v>1.5</v>
      </c>
      <c r="Q587" s="2">
        <v>57.27</v>
      </c>
      <c r="R587" s="7">
        <v>-23.949170604999992</v>
      </c>
      <c r="S587" s="7">
        <v>-110.958811305</v>
      </c>
      <c r="T587" s="44" t="s">
        <v>479</v>
      </c>
      <c r="U587" s="44" t="s">
        <v>29</v>
      </c>
      <c r="V587" s="44">
        <v>42</v>
      </c>
      <c r="W587" s="44"/>
      <c r="X587" s="44"/>
      <c r="Y587" s="44"/>
      <c r="Z587" s="44"/>
    </row>
    <row r="588" spans="2:26" ht="15.75">
      <c r="B588" s="42" t="str">
        <f>CONCATENATE(T588,U588,F588)</f>
        <v>HR19KSC6V</v>
      </c>
      <c r="D588" s="44" t="s">
        <v>1054</v>
      </c>
      <c r="E588" s="34" t="s">
        <v>122</v>
      </c>
      <c r="F588" s="1" t="str">
        <f>CONCATENATE(V588,TEXT(W588,"0"),X588)</f>
        <v>C6V</v>
      </c>
      <c r="G588" s="29" t="s">
        <v>966</v>
      </c>
      <c r="I588" s="2">
        <v>586</v>
      </c>
      <c r="L588" s="20" t="s">
        <v>25</v>
      </c>
      <c r="M588" s="20">
        <v>0.3</v>
      </c>
      <c r="N588" s="21">
        <v>76.0508294</v>
      </c>
      <c r="O588" s="21">
        <v>39.041188695</v>
      </c>
      <c r="P588" s="20">
        <v>1.5</v>
      </c>
      <c r="Q588" s="20">
        <v>237.27</v>
      </c>
      <c r="R588" s="21">
        <v>-23.949170600000002</v>
      </c>
      <c r="S588" s="21">
        <v>-110.958811305</v>
      </c>
      <c r="T588" s="44" t="s">
        <v>479</v>
      </c>
      <c r="U588" s="44" t="s">
        <v>26</v>
      </c>
      <c r="V588" s="44" t="s">
        <v>941</v>
      </c>
      <c r="W588" s="44">
        <v>6</v>
      </c>
      <c r="X588" s="44" t="s">
        <v>952</v>
      </c>
      <c r="Y588" s="44"/>
      <c r="Z588" s="44"/>
    </row>
    <row r="589" spans="1:26" ht="15.75">
      <c r="A589" s="1" t="s">
        <v>962</v>
      </c>
      <c r="B589" s="1"/>
      <c r="C589" s="1"/>
      <c r="D589" s="44"/>
      <c r="E589" s="30" t="s">
        <v>547</v>
      </c>
      <c r="I589" s="5">
        <v>587</v>
      </c>
      <c r="L589" s="2" t="s">
        <v>15</v>
      </c>
      <c r="M589" s="2">
        <v>0</v>
      </c>
      <c r="N589" s="4">
        <v>76.2659445091965</v>
      </c>
      <c r="O589" s="4">
        <v>38.9024023733542</v>
      </c>
      <c r="P589" s="2">
        <v>1.5</v>
      </c>
      <c r="Q589" s="2">
        <v>237.27</v>
      </c>
      <c r="R589" s="7">
        <v>-23.7340554908035</v>
      </c>
      <c r="S589" s="7">
        <v>-111.09759762664581</v>
      </c>
      <c r="T589" s="44" t="s">
        <v>479</v>
      </c>
      <c r="U589" s="44"/>
      <c r="V589" s="44"/>
      <c r="W589" s="44"/>
      <c r="X589" s="44"/>
      <c r="Y589" s="44"/>
      <c r="Z589" s="44"/>
    </row>
    <row r="590" spans="1:26" ht="15.75">
      <c r="A590" s="1" t="s">
        <v>962</v>
      </c>
      <c r="B590" s="1"/>
      <c r="C590" s="1"/>
      <c r="D590" s="44"/>
      <c r="E590" s="30" t="s">
        <v>548</v>
      </c>
      <c r="I590" s="2">
        <v>588</v>
      </c>
      <c r="L590" s="2" t="s">
        <v>3</v>
      </c>
      <c r="M590" s="2">
        <v>0.3</v>
      </c>
      <c r="N590" s="4">
        <v>76.30320546</v>
      </c>
      <c r="O590" s="4">
        <v>38.87899645</v>
      </c>
      <c r="P590" s="2">
        <v>1.5</v>
      </c>
      <c r="Q590" s="2">
        <v>237.27</v>
      </c>
      <c r="R590" s="7">
        <v>-23.69679454</v>
      </c>
      <c r="S590" s="7">
        <v>-111.12100355</v>
      </c>
      <c r="T590" s="44" t="s">
        <v>479</v>
      </c>
      <c r="U590" s="44"/>
      <c r="V590" s="44"/>
      <c r="W590" s="44"/>
      <c r="X590" s="44"/>
      <c r="Y590" s="44"/>
      <c r="Z590" s="44"/>
    </row>
    <row r="591" spans="2:26" ht="15.75">
      <c r="B591" s="42" t="str">
        <f>CONCATENATE(T591,U591,F591)</f>
        <v>HR19MH30</v>
      </c>
      <c r="D591" s="44" t="s">
        <v>1046</v>
      </c>
      <c r="E591" s="33" t="s">
        <v>549</v>
      </c>
      <c r="F591" s="1" t="str">
        <f>CONCATENATE(TEXT(V591,"00"),X591)</f>
        <v>30</v>
      </c>
      <c r="G591" s="29" t="s">
        <v>965</v>
      </c>
      <c r="I591" s="5">
        <v>589</v>
      </c>
      <c r="L591" s="8" t="s">
        <v>18</v>
      </c>
      <c r="M591" s="8">
        <v>4.2</v>
      </c>
      <c r="N591" s="9">
        <v>78.27222431999999</v>
      </c>
      <c r="O591" s="9">
        <v>37.791638565</v>
      </c>
      <c r="P591" s="8">
        <v>1.5</v>
      </c>
      <c r="Q591" s="8">
        <v>241.36</v>
      </c>
      <c r="R591" s="9">
        <v>-21.727775680000008</v>
      </c>
      <c r="S591" s="9">
        <v>-112.208361435</v>
      </c>
      <c r="T591" s="44" t="s">
        <v>479</v>
      </c>
      <c r="U591" s="44" t="s">
        <v>19</v>
      </c>
      <c r="V591" s="44">
        <v>30</v>
      </c>
      <c r="W591" s="44"/>
      <c r="X591" s="44"/>
      <c r="Y591" s="44"/>
      <c r="Z591" s="44"/>
    </row>
    <row r="592" spans="1:26" ht="15.75">
      <c r="A592" s="1" t="s">
        <v>962</v>
      </c>
      <c r="B592" s="1"/>
      <c r="C592" s="1"/>
      <c r="D592" s="44"/>
      <c r="E592" s="30" t="s">
        <v>550</v>
      </c>
      <c r="I592" s="2">
        <v>590</v>
      </c>
      <c r="L592" s="2" t="s">
        <v>21</v>
      </c>
      <c r="M592" s="2">
        <v>0</v>
      </c>
      <c r="N592" s="4">
        <v>78.27222431999999</v>
      </c>
      <c r="O592" s="4">
        <v>37.791638565</v>
      </c>
      <c r="P592" s="2">
        <v>1.5</v>
      </c>
      <c r="Q592" s="2">
        <v>241.36</v>
      </c>
      <c r="R592" s="7">
        <v>-21.727775680000008</v>
      </c>
      <c r="S592" s="7">
        <v>-112.208361435</v>
      </c>
      <c r="T592" s="44" t="s">
        <v>479</v>
      </c>
      <c r="U592" s="44"/>
      <c r="V592" s="44"/>
      <c r="W592" s="44"/>
      <c r="X592" s="44"/>
      <c r="Y592" s="44"/>
      <c r="Z592" s="44"/>
    </row>
    <row r="593" spans="1:26" ht="15.75">
      <c r="A593" s="1" t="s">
        <v>962</v>
      </c>
      <c r="B593" s="1"/>
      <c r="C593" s="1"/>
      <c r="D593" s="44"/>
      <c r="E593" s="30" t="s">
        <v>551</v>
      </c>
      <c r="I593" s="2">
        <v>591</v>
      </c>
      <c r="L593" s="2" t="s">
        <v>3</v>
      </c>
      <c r="M593" s="2">
        <v>0.3</v>
      </c>
      <c r="N593" s="4">
        <v>80.25149995000001</v>
      </c>
      <c r="O593" s="4">
        <v>36.723064545</v>
      </c>
      <c r="P593" s="2">
        <v>1.5</v>
      </c>
      <c r="Q593" s="2">
        <v>245.45</v>
      </c>
      <c r="R593" s="7">
        <v>-19.74850004999999</v>
      </c>
      <c r="S593" s="7">
        <v>-113.276935455</v>
      </c>
      <c r="T593" s="44" t="s">
        <v>479</v>
      </c>
      <c r="U593" s="44"/>
      <c r="V593" s="44"/>
      <c r="W593" s="44"/>
      <c r="X593" s="44"/>
      <c r="Y593" s="44"/>
      <c r="Z593" s="44"/>
    </row>
    <row r="594" spans="1:26" ht="15.75">
      <c r="A594" s="1" t="s">
        <v>962</v>
      </c>
      <c r="B594" s="1"/>
      <c r="C594" s="1"/>
      <c r="D594" s="44"/>
      <c r="E594" s="30" t="s">
        <v>552</v>
      </c>
      <c r="I594" s="5">
        <v>592</v>
      </c>
      <c r="L594" s="2" t="s">
        <v>15</v>
      </c>
      <c r="M594" s="2">
        <v>0</v>
      </c>
      <c r="N594" s="4">
        <v>80.2912145612704</v>
      </c>
      <c r="O594" s="4">
        <v>36.7041085480134</v>
      </c>
      <c r="P594" s="2">
        <v>1.5</v>
      </c>
      <c r="Q594" s="2">
        <v>245.45</v>
      </c>
      <c r="R594" s="7">
        <v>-19.708785438729606</v>
      </c>
      <c r="S594" s="7">
        <v>-113.29589145198659</v>
      </c>
      <c r="T594" s="44" t="s">
        <v>479</v>
      </c>
      <c r="U594" s="44"/>
      <c r="V594" s="44"/>
      <c r="W594" s="44"/>
      <c r="X594" s="44"/>
      <c r="Y594" s="44"/>
      <c r="Z594" s="44"/>
    </row>
    <row r="595" spans="1:26" ht="15.75">
      <c r="A595" s="1" t="s">
        <v>962</v>
      </c>
      <c r="B595" s="1"/>
      <c r="C595" s="1"/>
      <c r="D595" s="44"/>
      <c r="E595" s="35" t="s">
        <v>153</v>
      </c>
      <c r="I595" s="2">
        <v>593</v>
      </c>
      <c r="L595" s="5"/>
      <c r="M595" s="5">
        <v>0.3</v>
      </c>
      <c r="N595" s="4">
        <v>80.52438955</v>
      </c>
      <c r="O595" s="4">
        <v>36.59844004</v>
      </c>
      <c r="P595" s="5">
        <v>1.5</v>
      </c>
      <c r="Q595" s="5">
        <v>245.45</v>
      </c>
      <c r="R595" s="4">
        <v>-19.475610450000005</v>
      </c>
      <c r="S595" s="4">
        <v>-113.40155996</v>
      </c>
      <c r="T595" s="44" t="s">
        <v>479</v>
      </c>
      <c r="U595" s="44"/>
      <c r="V595" s="44"/>
      <c r="W595" s="44"/>
      <c r="X595" s="44"/>
      <c r="Y595" s="44"/>
      <c r="Z595" s="44"/>
    </row>
    <row r="596" spans="1:26" ht="15.75">
      <c r="A596" s="1" t="s">
        <v>962</v>
      </c>
      <c r="B596" s="1"/>
      <c r="C596" s="1"/>
      <c r="D596" s="44"/>
      <c r="E596" s="30" t="s">
        <v>553</v>
      </c>
      <c r="I596" s="5">
        <v>594</v>
      </c>
      <c r="L596" s="2" t="s">
        <v>3</v>
      </c>
      <c r="M596" s="2">
        <v>0.24</v>
      </c>
      <c r="N596" s="4">
        <v>80.76999019</v>
      </c>
      <c r="O596" s="4">
        <v>36.486277990000005</v>
      </c>
      <c r="P596" s="2">
        <v>1.5</v>
      </c>
      <c r="Q596" s="2">
        <v>245.45</v>
      </c>
      <c r="R596" s="7">
        <v>-19.23000981</v>
      </c>
      <c r="S596" s="7">
        <v>-113.51372201</v>
      </c>
      <c r="T596" s="44" t="s">
        <v>479</v>
      </c>
      <c r="U596" s="44"/>
      <c r="V596" s="44"/>
      <c r="W596" s="44"/>
      <c r="X596" s="44"/>
      <c r="Y596" s="44"/>
      <c r="Z596" s="44"/>
    </row>
    <row r="597" spans="2:26" ht="15.75">
      <c r="B597" s="42" t="str">
        <f>CONCATENATE(T597,U597,F597)</f>
        <v>HR19VV1T</v>
      </c>
      <c r="D597" s="44"/>
      <c r="E597" s="36" t="s">
        <v>554</v>
      </c>
      <c r="F597" s="1" t="str">
        <f>CONCATENATE(V597,TEXT(W597,"0"),X597)</f>
        <v>1T</v>
      </c>
      <c r="G597" s="29" t="s">
        <v>979</v>
      </c>
      <c r="I597" s="2">
        <v>595</v>
      </c>
      <c r="L597" s="17" t="s">
        <v>48</v>
      </c>
      <c r="M597" s="17">
        <v>0</v>
      </c>
      <c r="N597" s="18">
        <v>80.6153</v>
      </c>
      <c r="O597" s="18">
        <v>36.5568</v>
      </c>
      <c r="P597" s="17">
        <v>1.5</v>
      </c>
      <c r="Q597" s="17">
        <v>245.45</v>
      </c>
      <c r="R597" s="18">
        <v>-19.384699999999995</v>
      </c>
      <c r="S597" s="18">
        <v>-113.44319999999999</v>
      </c>
      <c r="T597" s="44" t="s">
        <v>479</v>
      </c>
      <c r="U597" s="44" t="s">
        <v>943</v>
      </c>
      <c r="V597" s="44"/>
      <c r="W597" s="44">
        <v>1</v>
      </c>
      <c r="X597" s="44" t="s">
        <v>944</v>
      </c>
      <c r="Y597" s="44"/>
      <c r="Z597" s="44"/>
    </row>
    <row r="598" spans="1:19" ht="15.75">
      <c r="A598" s="1" t="s">
        <v>1118</v>
      </c>
      <c r="B598" s="42">
        <v>4220</v>
      </c>
      <c r="E598" s="35"/>
      <c r="I598" s="2"/>
      <c r="L598" s="17"/>
      <c r="M598" s="17"/>
      <c r="N598" s="18"/>
      <c r="O598" s="18"/>
      <c r="P598" s="17"/>
      <c r="Q598" s="17"/>
      <c r="R598" s="18"/>
      <c r="S598" s="18"/>
    </row>
    <row r="599" spans="2:26" ht="15.75">
      <c r="B599" s="42" t="str">
        <f>CONCATENATE(T599,U599,F599)</f>
        <v>HR20QSB6F</v>
      </c>
      <c r="D599" s="44" t="s">
        <v>1052</v>
      </c>
      <c r="E599" s="31" t="s">
        <v>59</v>
      </c>
      <c r="F599" s="1" t="str">
        <f>CONCATENATE(V599,TEXT(W599,"0"),X599)</f>
        <v>B6F</v>
      </c>
      <c r="G599" s="29" t="s">
        <v>967</v>
      </c>
      <c r="I599" s="2">
        <v>596</v>
      </c>
      <c r="L599" s="15" t="s">
        <v>6</v>
      </c>
      <c r="M599" s="15">
        <v>0.6</v>
      </c>
      <c r="N599" s="16">
        <v>81.152035625</v>
      </c>
      <c r="O599" s="16">
        <v>36.311803685</v>
      </c>
      <c r="P599" s="15">
        <v>1.5</v>
      </c>
      <c r="Q599" s="15">
        <v>245.45</v>
      </c>
      <c r="R599" s="16">
        <v>-18.847964375000004</v>
      </c>
      <c r="S599" s="16">
        <v>-113.688196315</v>
      </c>
      <c r="T599" s="44" t="s">
        <v>555</v>
      </c>
      <c r="U599" s="44" t="s">
        <v>7</v>
      </c>
      <c r="V599" s="44" t="s">
        <v>764</v>
      </c>
      <c r="W599" s="44">
        <v>6</v>
      </c>
      <c r="X599" s="44" t="s">
        <v>942</v>
      </c>
      <c r="Y599" s="44"/>
      <c r="Z599" s="44"/>
    </row>
    <row r="600" spans="1:26" ht="15.75">
      <c r="A600" s="1" t="s">
        <v>962</v>
      </c>
      <c r="B600" s="1"/>
      <c r="C600" s="1"/>
      <c r="D600" s="44"/>
      <c r="E600" s="30" t="s">
        <v>556</v>
      </c>
      <c r="I600" s="5">
        <v>597</v>
      </c>
      <c r="L600" s="2" t="s">
        <v>9</v>
      </c>
      <c r="M600" s="2">
        <v>0</v>
      </c>
      <c r="N600" s="4">
        <v>81.152035625</v>
      </c>
      <c r="O600" s="4">
        <v>36.311803685</v>
      </c>
      <c r="P600" s="2">
        <v>1.5</v>
      </c>
      <c r="Q600" s="2">
        <v>245.45</v>
      </c>
      <c r="R600" s="7">
        <v>-18.847964375000004</v>
      </c>
      <c r="S600" s="7">
        <v>-113.688196315</v>
      </c>
      <c r="T600" s="44" t="s">
        <v>555</v>
      </c>
      <c r="U600" s="44"/>
      <c r="V600" s="44"/>
      <c r="W600" s="44"/>
      <c r="X600" s="44"/>
      <c r="Y600" s="44"/>
      <c r="Z600" s="44"/>
    </row>
    <row r="601" spans="1:26" ht="15.75">
      <c r="A601" s="1" t="s">
        <v>962</v>
      </c>
      <c r="B601" s="1"/>
      <c r="C601" s="1"/>
      <c r="D601" s="44"/>
      <c r="E601" s="30" t="s">
        <v>557</v>
      </c>
      <c r="I601" s="2">
        <v>598</v>
      </c>
      <c r="L601" s="2" t="s">
        <v>3</v>
      </c>
      <c r="M601" s="2">
        <v>0.24</v>
      </c>
      <c r="N601" s="4">
        <v>81.53408106</v>
      </c>
      <c r="O601" s="4">
        <v>36.13732938</v>
      </c>
      <c r="P601" s="2">
        <v>1.5</v>
      </c>
      <c r="Q601" s="2">
        <v>245.45</v>
      </c>
      <c r="R601" s="7">
        <v>-18.465918939999995</v>
      </c>
      <c r="S601" s="7">
        <v>-113.86267062</v>
      </c>
      <c r="T601" s="44" t="s">
        <v>555</v>
      </c>
      <c r="U601" s="44"/>
      <c r="V601" s="44"/>
      <c r="W601" s="44"/>
      <c r="X601" s="44"/>
      <c r="Y601" s="44"/>
      <c r="Z601" s="44"/>
    </row>
    <row r="602" spans="2:26" ht="15.75">
      <c r="B602" s="42" t="str">
        <f>CONCATENATE(T602,U602,F602)</f>
        <v>HR20DX43</v>
      </c>
      <c r="D602" s="44"/>
      <c r="E602" s="30" t="s">
        <v>558</v>
      </c>
      <c r="F602" s="1" t="str">
        <f>CONCATENATE(TEXT(V602,"00"),X602)</f>
        <v>43</v>
      </c>
      <c r="G602" s="29" t="s">
        <v>974</v>
      </c>
      <c r="I602" s="5">
        <v>599</v>
      </c>
      <c r="L602" s="2" t="s">
        <v>28</v>
      </c>
      <c r="M602" s="2">
        <v>0</v>
      </c>
      <c r="N602" s="4">
        <v>81.77968170000001</v>
      </c>
      <c r="O602" s="4">
        <v>36.025167329999995</v>
      </c>
      <c r="P602" s="2">
        <v>1.5</v>
      </c>
      <c r="Q602" s="2">
        <v>65.45</v>
      </c>
      <c r="R602" s="7">
        <v>-18.220318299999988</v>
      </c>
      <c r="S602" s="7">
        <v>-113.97483267000001</v>
      </c>
      <c r="T602" s="44" t="s">
        <v>555</v>
      </c>
      <c r="U602" s="44" t="s">
        <v>29</v>
      </c>
      <c r="V602" s="44">
        <v>43</v>
      </c>
      <c r="W602" s="44"/>
      <c r="X602" s="44"/>
      <c r="Y602" s="44"/>
      <c r="Z602" s="44"/>
    </row>
    <row r="603" spans="2:26" ht="15.75">
      <c r="B603" s="42" t="str">
        <f>CONCATENATE(T603,U603,F603)</f>
        <v>HR20KSB6H</v>
      </c>
      <c r="D603" s="44" t="s">
        <v>1051</v>
      </c>
      <c r="E603" s="34" t="s">
        <v>140</v>
      </c>
      <c r="F603" s="1" t="str">
        <f>CONCATENATE(V603,TEXT(W603,"0"),X603)</f>
        <v>B6H</v>
      </c>
      <c r="G603" s="29" t="s">
        <v>966</v>
      </c>
      <c r="I603" s="2">
        <v>600</v>
      </c>
      <c r="L603" s="20" t="s">
        <v>25</v>
      </c>
      <c r="M603" s="20">
        <v>0.3</v>
      </c>
      <c r="N603" s="21">
        <v>81.7796817</v>
      </c>
      <c r="O603" s="21">
        <v>36.025167325</v>
      </c>
      <c r="P603" s="20">
        <v>1.5</v>
      </c>
      <c r="Q603" s="20">
        <v>245.45</v>
      </c>
      <c r="R603" s="21">
        <v>-18.220318300000002</v>
      </c>
      <c r="S603" s="21">
        <v>-113.974832675</v>
      </c>
      <c r="T603" s="44" t="s">
        <v>555</v>
      </c>
      <c r="U603" s="44" t="s">
        <v>26</v>
      </c>
      <c r="V603" s="44" t="s">
        <v>764</v>
      </c>
      <c r="W603" s="44">
        <v>6</v>
      </c>
      <c r="X603" s="44" t="s">
        <v>951</v>
      </c>
      <c r="Y603" s="44"/>
      <c r="Z603" s="44"/>
    </row>
    <row r="604" spans="1:26" ht="15.75">
      <c r="A604" s="1" t="s">
        <v>962</v>
      </c>
      <c r="B604" s="1"/>
      <c r="C604" s="1"/>
      <c r="D604" s="44"/>
      <c r="E604" s="30" t="s">
        <v>559</v>
      </c>
      <c r="I604" s="2">
        <v>601</v>
      </c>
      <c r="L604" s="2" t="s">
        <v>15</v>
      </c>
      <c r="M604" s="2">
        <v>0</v>
      </c>
      <c r="N604" s="4">
        <v>82.0122226611876</v>
      </c>
      <c r="O604" s="4">
        <v>35.9181105658325</v>
      </c>
      <c r="P604" s="2">
        <v>1.5</v>
      </c>
      <c r="Q604" s="2">
        <v>245.45</v>
      </c>
      <c r="R604" s="7">
        <v>-17.987777338812407</v>
      </c>
      <c r="S604" s="7">
        <v>-114.0818894341675</v>
      </c>
      <c r="T604" s="44" t="s">
        <v>555</v>
      </c>
      <c r="U604" s="44"/>
      <c r="V604" s="44"/>
      <c r="W604" s="44"/>
      <c r="X604" s="44"/>
      <c r="Y604" s="44"/>
      <c r="Z604" s="44"/>
    </row>
    <row r="605" spans="1:26" ht="15.75">
      <c r="A605" s="1" t="s">
        <v>962</v>
      </c>
      <c r="B605" s="1"/>
      <c r="C605" s="1"/>
      <c r="D605" s="44"/>
      <c r="E605" s="30" t="s">
        <v>560</v>
      </c>
      <c r="I605" s="5">
        <v>602</v>
      </c>
      <c r="L605" s="2" t="s">
        <v>3</v>
      </c>
      <c r="M605" s="2">
        <v>0.3</v>
      </c>
      <c r="N605" s="4">
        <v>82.05257130000001</v>
      </c>
      <c r="O605" s="4">
        <v>35.90054282</v>
      </c>
      <c r="P605" s="2">
        <v>1.5</v>
      </c>
      <c r="Q605" s="2">
        <v>245.45</v>
      </c>
      <c r="R605" s="7">
        <v>-17.94742869999999</v>
      </c>
      <c r="S605" s="7">
        <v>-114.09945718</v>
      </c>
      <c r="T605" s="44" t="s">
        <v>555</v>
      </c>
      <c r="U605" s="44"/>
      <c r="V605" s="44"/>
      <c r="W605" s="44"/>
      <c r="X605" s="44"/>
      <c r="Y605" s="44"/>
      <c r="Z605" s="44"/>
    </row>
    <row r="606" spans="2:26" ht="15.75">
      <c r="B606" s="42" t="str">
        <f>CONCATENATE(T606,U606,F606)</f>
        <v>HR20MH31</v>
      </c>
      <c r="D606" s="44" t="s">
        <v>1046</v>
      </c>
      <c r="E606" s="33" t="s">
        <v>561</v>
      </c>
      <c r="F606" s="1" t="str">
        <f>CONCATENATE(TEXT(V606,"00"),X606)</f>
        <v>31</v>
      </c>
      <c r="G606" s="29" t="s">
        <v>965</v>
      </c>
      <c r="I606" s="2">
        <v>603</v>
      </c>
      <c r="L606" s="8" t="s">
        <v>18</v>
      </c>
      <c r="M606" s="8">
        <v>4.2</v>
      </c>
      <c r="N606" s="9">
        <v>84.15629555000001</v>
      </c>
      <c r="O606" s="9">
        <v>35.10447327</v>
      </c>
      <c r="P606" s="8">
        <v>1.5</v>
      </c>
      <c r="Q606" s="8">
        <v>249.55</v>
      </c>
      <c r="R606" s="9">
        <v>-15.84370444999999</v>
      </c>
      <c r="S606" s="9">
        <v>-114.89552673</v>
      </c>
      <c r="T606" s="44" t="s">
        <v>555</v>
      </c>
      <c r="U606" s="44" t="s">
        <v>19</v>
      </c>
      <c r="V606" s="44">
        <v>31</v>
      </c>
      <c r="W606" s="44"/>
      <c r="X606" s="44"/>
      <c r="Y606" s="44"/>
      <c r="Z606" s="44"/>
    </row>
    <row r="607" spans="1:26" ht="15.75">
      <c r="A607" s="1" t="s">
        <v>962</v>
      </c>
      <c r="B607" s="1"/>
      <c r="C607" s="1"/>
      <c r="D607" s="44"/>
      <c r="E607" s="30" t="s">
        <v>562</v>
      </c>
      <c r="I607" s="5">
        <v>604</v>
      </c>
      <c r="L607" s="2" t="s">
        <v>21</v>
      </c>
      <c r="M607" s="2">
        <v>0</v>
      </c>
      <c r="N607" s="4">
        <v>84.15629555000001</v>
      </c>
      <c r="O607" s="4">
        <v>35.10447327</v>
      </c>
      <c r="P607" s="2">
        <v>1.5</v>
      </c>
      <c r="Q607" s="2">
        <v>249.55</v>
      </c>
      <c r="R607" s="7">
        <v>-15.84370444999999</v>
      </c>
      <c r="S607" s="7">
        <v>-114.89552673</v>
      </c>
      <c r="T607" s="44" t="s">
        <v>555</v>
      </c>
      <c r="U607" s="44"/>
      <c r="V607" s="44"/>
      <c r="W607" s="44"/>
      <c r="X607" s="44"/>
      <c r="Y607" s="44"/>
      <c r="Z607" s="44"/>
    </row>
    <row r="608" spans="1:26" ht="15.75">
      <c r="A608" s="1" t="s">
        <v>962</v>
      </c>
      <c r="B608" s="1"/>
      <c r="C608" s="1"/>
      <c r="D608" s="44"/>
      <c r="E608" s="30" t="s">
        <v>563</v>
      </c>
      <c r="I608" s="2">
        <v>605</v>
      </c>
      <c r="L608" s="2" t="s">
        <v>3</v>
      </c>
      <c r="M608" s="2">
        <v>0.3</v>
      </c>
      <c r="N608" s="4">
        <v>86.267498945</v>
      </c>
      <c r="O608" s="4">
        <v>34.328456085</v>
      </c>
      <c r="P608" s="2">
        <v>1.5</v>
      </c>
      <c r="Q608" s="2">
        <v>253.64</v>
      </c>
      <c r="R608" s="7">
        <v>-13.732501055</v>
      </c>
      <c r="S608" s="7">
        <v>-115.671543915</v>
      </c>
      <c r="T608" s="44" t="s">
        <v>555</v>
      </c>
      <c r="U608" s="44"/>
      <c r="V608" s="44"/>
      <c r="W608" s="44"/>
      <c r="X608" s="44"/>
      <c r="Y608" s="44"/>
      <c r="Z608" s="44"/>
    </row>
    <row r="609" spans="1:26" ht="15.75">
      <c r="A609" s="1" t="s">
        <v>962</v>
      </c>
      <c r="B609" s="1"/>
      <c r="C609" s="1"/>
      <c r="D609" s="44"/>
      <c r="E609" s="30" t="s">
        <v>564</v>
      </c>
      <c r="I609" s="2">
        <v>606</v>
      </c>
      <c r="L609" s="2" t="s">
        <v>15</v>
      </c>
      <c r="M609" s="2">
        <v>0</v>
      </c>
      <c r="N609" s="4">
        <v>86.3095989096775</v>
      </c>
      <c r="O609" s="4">
        <v>34.3156586008697</v>
      </c>
      <c r="P609" s="2">
        <v>1.5</v>
      </c>
      <c r="Q609" s="2">
        <v>253.64</v>
      </c>
      <c r="R609" s="7">
        <v>-13.690401090322496</v>
      </c>
      <c r="S609" s="7">
        <v>-115.68434139913029</v>
      </c>
      <c r="T609" s="44" t="s">
        <v>555</v>
      </c>
      <c r="U609" s="44"/>
      <c r="V609" s="44"/>
      <c r="W609" s="44"/>
      <c r="X609" s="44"/>
      <c r="Y609" s="44"/>
      <c r="Z609" s="44"/>
    </row>
    <row r="610" spans="2:26" ht="15.75">
      <c r="B610" s="42" t="str">
        <f>CONCATENATE(T610,U610,F610)</f>
        <v>HR20KV1</v>
      </c>
      <c r="D610" s="44" t="s">
        <v>1060</v>
      </c>
      <c r="E610" s="32" t="s">
        <v>565</v>
      </c>
      <c r="F610" s="1" t="str">
        <f>CONCATENATE(V610,TEXT(W610,"0"),X610)</f>
        <v>1</v>
      </c>
      <c r="G610" s="29" t="s">
        <v>982</v>
      </c>
      <c r="I610" s="5">
        <v>607</v>
      </c>
      <c r="L610" s="22" t="s">
        <v>12</v>
      </c>
      <c r="M610" s="22">
        <v>0.3</v>
      </c>
      <c r="N610" s="23">
        <v>86.555346835</v>
      </c>
      <c r="O610" s="23">
        <v>34.24393632</v>
      </c>
      <c r="P610" s="22">
        <v>1.5</v>
      </c>
      <c r="Q610" s="22">
        <v>253.64</v>
      </c>
      <c r="R610" s="23">
        <v>-13.444653165000005</v>
      </c>
      <c r="S610" s="23">
        <v>-115.75606368</v>
      </c>
      <c r="T610" s="44" t="s">
        <v>555</v>
      </c>
      <c r="U610" s="44" t="s">
        <v>13</v>
      </c>
      <c r="V610" s="44"/>
      <c r="W610" s="44">
        <v>1</v>
      </c>
      <c r="X610" s="44"/>
      <c r="Y610" s="44"/>
      <c r="Z610" s="44"/>
    </row>
    <row r="611" spans="1:26" ht="15.75">
      <c r="A611" s="1" t="s">
        <v>962</v>
      </c>
      <c r="B611" s="1"/>
      <c r="C611" s="1"/>
      <c r="D611" s="44"/>
      <c r="E611" s="30" t="s">
        <v>566</v>
      </c>
      <c r="I611" s="2">
        <v>608</v>
      </c>
      <c r="L611" s="2" t="s">
        <v>3</v>
      </c>
      <c r="M611" s="2">
        <v>0.24</v>
      </c>
      <c r="N611" s="4">
        <v>86.81440994</v>
      </c>
      <c r="O611" s="4">
        <v>34.16786853</v>
      </c>
      <c r="P611" s="2">
        <v>1.5</v>
      </c>
      <c r="Q611" s="2">
        <v>253.64</v>
      </c>
      <c r="R611" s="7">
        <v>-13.185590059999996</v>
      </c>
      <c r="S611" s="7">
        <v>-115.83213147000001</v>
      </c>
      <c r="T611" s="44" t="s">
        <v>555</v>
      </c>
      <c r="U611" s="44"/>
      <c r="V611" s="44"/>
      <c r="W611" s="44"/>
      <c r="X611" s="44"/>
      <c r="Y611" s="44"/>
      <c r="Z611" s="44"/>
    </row>
    <row r="612" spans="2:26" ht="15.75">
      <c r="B612" s="42" t="str">
        <f>CONCATENATE(T612,U612,F612)</f>
        <v>HR20QSB6D</v>
      </c>
      <c r="D612" s="44" t="s">
        <v>1055</v>
      </c>
      <c r="E612" s="31" t="s">
        <v>567</v>
      </c>
      <c r="F612" s="1" t="str">
        <f>CONCATENATE(V612,TEXT(W612,"0"),X612)</f>
        <v>B6D</v>
      </c>
      <c r="G612" s="29" t="s">
        <v>967</v>
      </c>
      <c r="I612" s="5">
        <v>609</v>
      </c>
      <c r="L612" s="15" t="s">
        <v>6</v>
      </c>
      <c r="M612" s="15">
        <v>0.6</v>
      </c>
      <c r="N612" s="16">
        <v>87.21739699</v>
      </c>
      <c r="O612" s="16">
        <v>34.049540855000004</v>
      </c>
      <c r="P612" s="15">
        <v>1.5</v>
      </c>
      <c r="Q612" s="15">
        <v>253.64</v>
      </c>
      <c r="R612" s="16">
        <v>-12.782603010000003</v>
      </c>
      <c r="S612" s="16">
        <v>-115.950459145</v>
      </c>
      <c r="T612" s="44" t="s">
        <v>555</v>
      </c>
      <c r="U612" s="44" t="s">
        <v>7</v>
      </c>
      <c r="V612" s="44" t="s">
        <v>764</v>
      </c>
      <c r="W612" s="44">
        <v>6</v>
      </c>
      <c r="X612" s="44" t="s">
        <v>939</v>
      </c>
      <c r="Y612" s="44"/>
      <c r="Z612" s="44"/>
    </row>
    <row r="613" spans="1:26" ht="15.75">
      <c r="A613" s="1" t="s">
        <v>962</v>
      </c>
      <c r="B613" s="1"/>
      <c r="C613" s="1"/>
      <c r="D613" s="44"/>
      <c r="E613" s="30" t="s">
        <v>568</v>
      </c>
      <c r="I613" s="2">
        <v>610</v>
      </c>
      <c r="L613" s="2" t="s">
        <v>9</v>
      </c>
      <c r="M613" s="2">
        <v>0</v>
      </c>
      <c r="N613" s="4">
        <v>87.21739699</v>
      </c>
      <c r="O613" s="4">
        <v>34.049540855000004</v>
      </c>
      <c r="P613" s="2">
        <v>1.5</v>
      </c>
      <c r="Q613" s="2">
        <v>253.64</v>
      </c>
      <c r="R613" s="7">
        <v>-12.782603010000003</v>
      </c>
      <c r="S613" s="7">
        <v>-115.950459145</v>
      </c>
      <c r="T613" s="44" t="s">
        <v>555</v>
      </c>
      <c r="U613" s="44"/>
      <c r="V613" s="44"/>
      <c r="W613" s="44"/>
      <c r="X613" s="44"/>
      <c r="Y613" s="44"/>
      <c r="Z613" s="44"/>
    </row>
    <row r="614" spans="1:26" ht="15.75">
      <c r="A614" s="1" t="s">
        <v>962</v>
      </c>
      <c r="B614" s="1"/>
      <c r="C614" s="1"/>
      <c r="D614" s="44"/>
      <c r="E614" s="30" t="s">
        <v>569</v>
      </c>
      <c r="I614" s="2">
        <v>611</v>
      </c>
      <c r="L614" s="2" t="s">
        <v>3</v>
      </c>
      <c r="M614" s="2">
        <v>0.24</v>
      </c>
      <c r="N614" s="4">
        <v>87.62038404</v>
      </c>
      <c r="O614" s="4">
        <v>33.931213185000004</v>
      </c>
      <c r="P614" s="2">
        <v>1.5</v>
      </c>
      <c r="Q614" s="2">
        <v>253.64</v>
      </c>
      <c r="R614" s="7">
        <v>-12.379615959999995</v>
      </c>
      <c r="S614" s="7">
        <v>-116.068786815</v>
      </c>
      <c r="T614" s="44" t="s">
        <v>555</v>
      </c>
      <c r="U614" s="44"/>
      <c r="V614" s="44"/>
      <c r="W614" s="44"/>
      <c r="X614" s="44"/>
      <c r="Y614" s="44"/>
      <c r="Z614" s="44"/>
    </row>
    <row r="615" spans="1:26" ht="15.75">
      <c r="A615" s="1" t="s">
        <v>962</v>
      </c>
      <c r="B615" s="1"/>
      <c r="C615" s="1"/>
      <c r="D615" s="44"/>
      <c r="E615" s="30" t="s">
        <v>570</v>
      </c>
      <c r="I615" s="5">
        <v>612</v>
      </c>
      <c r="L615" s="2" t="s">
        <v>15</v>
      </c>
      <c r="M615" s="2">
        <v>0</v>
      </c>
      <c r="N615" s="4">
        <v>88.1249932774436</v>
      </c>
      <c r="O615" s="4">
        <v>33.7827357644351</v>
      </c>
      <c r="P615" s="2">
        <v>1.5</v>
      </c>
      <c r="Q615" s="2">
        <v>253.64</v>
      </c>
      <c r="R615" s="7">
        <v>-11.875006722556407</v>
      </c>
      <c r="S615" s="7">
        <v>-116.2172642355649</v>
      </c>
      <c r="T615" s="44" t="s">
        <v>555</v>
      </c>
      <c r="U615" s="44"/>
      <c r="V615" s="44"/>
      <c r="W615" s="44"/>
      <c r="X615" s="44"/>
      <c r="Y615" s="44"/>
      <c r="Z615" s="44"/>
    </row>
    <row r="616" spans="1:26" ht="15.75">
      <c r="A616" s="1" t="s">
        <v>962</v>
      </c>
      <c r="B616" s="1"/>
      <c r="C616" s="1"/>
      <c r="D616" s="44"/>
      <c r="E616" s="30" t="s">
        <v>571</v>
      </c>
      <c r="I616" s="2">
        <v>613</v>
      </c>
      <c r="L616" s="2" t="s">
        <v>3</v>
      </c>
      <c r="M616" s="2">
        <v>0.3</v>
      </c>
      <c r="N616" s="4">
        <v>88.167295035</v>
      </c>
      <c r="O616" s="4">
        <v>33.770625625</v>
      </c>
      <c r="P616" s="2">
        <v>1.5</v>
      </c>
      <c r="Q616" s="2">
        <v>253.64</v>
      </c>
      <c r="R616" s="7">
        <v>-11.832704965000005</v>
      </c>
      <c r="S616" s="7">
        <v>-116.22937437499999</v>
      </c>
      <c r="T616" s="44" t="s">
        <v>555</v>
      </c>
      <c r="U616" s="44"/>
      <c r="V616" s="44"/>
      <c r="W616" s="44"/>
      <c r="X616" s="44"/>
      <c r="Y616" s="44"/>
      <c r="Z616" s="44"/>
    </row>
    <row r="617" spans="2:26" ht="15.75">
      <c r="B617" s="42" t="str">
        <f>CONCATENATE(T617,U617,F617)</f>
        <v>HR20MH32</v>
      </c>
      <c r="D617" s="44" t="s">
        <v>1046</v>
      </c>
      <c r="E617" s="33" t="s">
        <v>572</v>
      </c>
      <c r="F617" s="1" t="str">
        <f>CONCATENATE(TEXT(V617,"00"),X617)</f>
        <v>32</v>
      </c>
      <c r="G617" s="29" t="s">
        <v>965</v>
      </c>
      <c r="I617" s="5">
        <v>614</v>
      </c>
      <c r="L617" s="8" t="s">
        <v>18</v>
      </c>
      <c r="M617" s="8">
        <v>4.2</v>
      </c>
      <c r="N617" s="9">
        <v>90.362898915</v>
      </c>
      <c r="O617" s="9">
        <v>33.28205009</v>
      </c>
      <c r="P617" s="8">
        <v>1.5</v>
      </c>
      <c r="Q617" s="8">
        <v>257.73</v>
      </c>
      <c r="R617" s="9">
        <v>-9.637101084999998</v>
      </c>
      <c r="S617" s="9">
        <v>-116.71794991</v>
      </c>
      <c r="T617" s="44" t="s">
        <v>555</v>
      </c>
      <c r="U617" s="44" t="s">
        <v>19</v>
      </c>
      <c r="V617" s="44">
        <v>32</v>
      </c>
      <c r="W617" s="44"/>
      <c r="X617" s="44"/>
      <c r="Y617" s="44"/>
      <c r="Z617" s="44"/>
    </row>
    <row r="618" spans="1:26" ht="15.75">
      <c r="A618" s="1" t="s">
        <v>962</v>
      </c>
      <c r="B618" s="1"/>
      <c r="C618" s="1"/>
      <c r="D618" s="44"/>
      <c r="E618" s="30" t="s">
        <v>573</v>
      </c>
      <c r="I618" s="2">
        <v>615</v>
      </c>
      <c r="L618" s="2" t="s">
        <v>21</v>
      </c>
      <c r="M618" s="2">
        <v>0</v>
      </c>
      <c r="N618" s="4">
        <v>90.362898915</v>
      </c>
      <c r="O618" s="4">
        <v>33.28205009</v>
      </c>
      <c r="P618" s="2">
        <v>1.5</v>
      </c>
      <c r="Q618" s="2">
        <v>257.73</v>
      </c>
      <c r="R618" s="7">
        <v>-9.637101084999998</v>
      </c>
      <c r="S618" s="7">
        <v>-116.71794991</v>
      </c>
      <c r="T618" s="44" t="s">
        <v>555</v>
      </c>
      <c r="U618" s="44"/>
      <c r="V618" s="44"/>
      <c r="W618" s="44"/>
      <c r="X618" s="44"/>
      <c r="Y618" s="44"/>
      <c r="Z618" s="44"/>
    </row>
    <row r="619" spans="1:26" ht="15.75">
      <c r="A619" s="1" t="s">
        <v>962</v>
      </c>
      <c r="B619" s="1"/>
      <c r="C619" s="1"/>
      <c r="D619" s="44"/>
      <c r="E619" s="30" t="s">
        <v>574</v>
      </c>
      <c r="I619" s="2">
        <v>616</v>
      </c>
      <c r="L619" s="2" t="s">
        <v>3</v>
      </c>
      <c r="M619" s="2">
        <v>0.3</v>
      </c>
      <c r="N619" s="4">
        <v>92.563052065</v>
      </c>
      <c r="O619" s="4">
        <v>32.814387214999996</v>
      </c>
      <c r="P619" s="2">
        <v>1.5</v>
      </c>
      <c r="Q619" s="2">
        <v>261.82</v>
      </c>
      <c r="R619" s="7">
        <v>-7.436947935000006</v>
      </c>
      <c r="S619" s="7">
        <v>-117.185612785</v>
      </c>
      <c r="T619" s="44" t="s">
        <v>555</v>
      </c>
      <c r="U619" s="44"/>
      <c r="V619" s="44"/>
      <c r="W619" s="44"/>
      <c r="X619" s="44"/>
      <c r="Y619" s="44"/>
      <c r="Z619" s="44"/>
    </row>
    <row r="620" spans="1:26" ht="15.75">
      <c r="A620" s="1" t="s">
        <v>962</v>
      </c>
      <c r="B620" s="1"/>
      <c r="C620" s="1"/>
      <c r="D620" s="44"/>
      <c r="E620" s="30" t="s">
        <v>575</v>
      </c>
      <c r="I620" s="5">
        <v>617</v>
      </c>
      <c r="L620" s="2" t="s">
        <v>15</v>
      </c>
      <c r="M620" s="2">
        <v>0</v>
      </c>
      <c r="N620" s="4">
        <v>92.6065344811687</v>
      </c>
      <c r="O620" s="4">
        <v>32.8076395552788</v>
      </c>
      <c r="P620" s="2">
        <v>1.5</v>
      </c>
      <c r="Q620" s="2">
        <v>261.82</v>
      </c>
      <c r="R620" s="7">
        <v>-7.393465518831306</v>
      </c>
      <c r="S620" s="7">
        <v>-117.1923604447212</v>
      </c>
      <c r="T620" s="44" t="s">
        <v>555</v>
      </c>
      <c r="U620" s="44"/>
      <c r="V620" s="44"/>
      <c r="W620" s="44"/>
      <c r="X620" s="44"/>
      <c r="Y620" s="44"/>
      <c r="Z620" s="44"/>
    </row>
    <row r="621" spans="2:26" ht="15.75">
      <c r="B621" s="42" t="str">
        <f>CONCATENATE(T621,U621,F621)</f>
        <v>HR20KH1</v>
      </c>
      <c r="D621" s="44" t="s">
        <v>1061</v>
      </c>
      <c r="E621" s="32" t="s">
        <v>576</v>
      </c>
      <c r="F621" s="1" t="str">
        <f>CONCATENATE(V621,TEXT(W621,"0"),X621)</f>
        <v>1</v>
      </c>
      <c r="G621" s="29" t="s">
        <v>981</v>
      </c>
      <c r="I621" s="2">
        <v>618</v>
      </c>
      <c r="L621" s="22" t="s">
        <v>63</v>
      </c>
      <c r="M621" s="22">
        <v>0.3</v>
      </c>
      <c r="N621" s="23">
        <v>92.859998495</v>
      </c>
      <c r="O621" s="23">
        <v>32.771692765</v>
      </c>
      <c r="P621" s="22">
        <v>1.5</v>
      </c>
      <c r="Q621" s="22">
        <v>261.82</v>
      </c>
      <c r="R621" s="23">
        <v>-7.140001505000001</v>
      </c>
      <c r="S621" s="23">
        <v>-117.228307235</v>
      </c>
      <c r="T621" s="44" t="s">
        <v>555</v>
      </c>
      <c r="U621" s="44" t="s">
        <v>64</v>
      </c>
      <c r="V621" s="44"/>
      <c r="W621" s="44">
        <v>1</v>
      </c>
      <c r="X621" s="44"/>
      <c r="Y621" s="44"/>
      <c r="Z621" s="44"/>
    </row>
    <row r="622" spans="1:26" ht="15.75">
      <c r="A622" s="1" t="s">
        <v>962</v>
      </c>
      <c r="B622" s="1"/>
      <c r="C622" s="1"/>
      <c r="D622" s="44"/>
      <c r="E622" s="30" t="s">
        <v>577</v>
      </c>
      <c r="I622" s="5">
        <v>619</v>
      </c>
      <c r="L622" s="2" t="s">
        <v>3</v>
      </c>
      <c r="M622" s="2">
        <v>0.24</v>
      </c>
      <c r="N622" s="4">
        <v>93.127250285</v>
      </c>
      <c r="O622" s="4">
        <v>32.733267760000004</v>
      </c>
      <c r="P622" s="2">
        <v>1.5</v>
      </c>
      <c r="Q622" s="2">
        <v>261.82</v>
      </c>
      <c r="R622" s="7">
        <v>-6.872749714999998</v>
      </c>
      <c r="S622" s="7">
        <v>-117.26673224</v>
      </c>
      <c r="T622" s="44" t="s">
        <v>555</v>
      </c>
      <c r="U622" s="44"/>
      <c r="V622" s="44"/>
      <c r="W622" s="44"/>
      <c r="X622" s="44"/>
      <c r="Y622" s="44"/>
      <c r="Z622" s="44"/>
    </row>
    <row r="623" spans="2:26" ht="15.75">
      <c r="B623" s="42" t="str">
        <f>CONCATENATE(T623,U623,F623)</f>
        <v>HR20QSB5F</v>
      </c>
      <c r="D623" s="44" t="s">
        <v>1048</v>
      </c>
      <c r="E623" s="31" t="s">
        <v>31</v>
      </c>
      <c r="F623" s="1" t="str">
        <f>CONCATENATE(V623,TEXT(W623,"0"),X623)</f>
        <v>B5F</v>
      </c>
      <c r="G623" s="29" t="s">
        <v>967</v>
      </c>
      <c r="I623" s="2">
        <v>620</v>
      </c>
      <c r="L623" s="15" t="s">
        <v>6</v>
      </c>
      <c r="M623" s="15">
        <v>0.6</v>
      </c>
      <c r="N623" s="16">
        <v>93.54297529</v>
      </c>
      <c r="O623" s="16">
        <v>32.673495525</v>
      </c>
      <c r="P623" s="15">
        <v>1.5</v>
      </c>
      <c r="Q623" s="15">
        <v>261.82</v>
      </c>
      <c r="R623" s="16">
        <v>-6.457024709999999</v>
      </c>
      <c r="S623" s="16">
        <v>-117.32650447500001</v>
      </c>
      <c r="T623" s="44" t="s">
        <v>555</v>
      </c>
      <c r="U623" s="44" t="s">
        <v>7</v>
      </c>
      <c r="V623" s="44" t="s">
        <v>764</v>
      </c>
      <c r="W623" s="44">
        <v>5</v>
      </c>
      <c r="X623" s="44" t="s">
        <v>942</v>
      </c>
      <c r="Y623" s="44"/>
      <c r="Z623" s="44"/>
    </row>
    <row r="624" spans="1:26" ht="15.75">
      <c r="A624" s="1" t="s">
        <v>962</v>
      </c>
      <c r="B624" s="1"/>
      <c r="C624" s="1"/>
      <c r="D624" s="44"/>
      <c r="E624" s="30" t="s">
        <v>578</v>
      </c>
      <c r="I624" s="2">
        <v>621</v>
      </c>
      <c r="L624" s="2" t="s">
        <v>9</v>
      </c>
      <c r="M624" s="2">
        <v>0</v>
      </c>
      <c r="N624" s="4">
        <v>93.54297529</v>
      </c>
      <c r="O624" s="4">
        <v>32.673495525</v>
      </c>
      <c r="P624" s="2">
        <v>1.5</v>
      </c>
      <c r="Q624" s="2">
        <v>261.82</v>
      </c>
      <c r="R624" s="7">
        <v>-6.457024709999999</v>
      </c>
      <c r="S624" s="7">
        <v>-117.32650447500001</v>
      </c>
      <c r="T624" s="44" t="s">
        <v>555</v>
      </c>
      <c r="U624" s="44"/>
      <c r="V624" s="44"/>
      <c r="W624" s="44"/>
      <c r="X624" s="44"/>
      <c r="Y624" s="44"/>
      <c r="Z624" s="44"/>
    </row>
    <row r="625" spans="1:26" ht="15.75">
      <c r="A625" s="1" t="s">
        <v>962</v>
      </c>
      <c r="B625" s="1"/>
      <c r="C625" s="1"/>
      <c r="D625" s="44"/>
      <c r="E625" s="30" t="s">
        <v>579</v>
      </c>
      <c r="I625" s="5">
        <v>622</v>
      </c>
      <c r="L625" s="2" t="s">
        <v>3</v>
      </c>
      <c r="M625" s="2">
        <v>0.24</v>
      </c>
      <c r="N625" s="4">
        <v>93.958700295</v>
      </c>
      <c r="O625" s="4">
        <v>32.613723289999996</v>
      </c>
      <c r="P625" s="2">
        <v>1.5</v>
      </c>
      <c r="Q625" s="2">
        <v>261.82</v>
      </c>
      <c r="R625" s="7">
        <v>-6.041299705</v>
      </c>
      <c r="S625" s="7">
        <v>-117.38627671</v>
      </c>
      <c r="T625" s="44" t="s">
        <v>555</v>
      </c>
      <c r="U625" s="44"/>
      <c r="V625" s="44"/>
      <c r="W625" s="44"/>
      <c r="X625" s="44"/>
      <c r="Y625" s="44"/>
      <c r="Z625" s="44"/>
    </row>
    <row r="626" spans="2:26" ht="15.75">
      <c r="B626" s="42" t="str">
        <f>CONCATENATE(T626,U626,F626)</f>
        <v>HR20DX44</v>
      </c>
      <c r="D626" s="44"/>
      <c r="E626" s="30" t="s">
        <v>580</v>
      </c>
      <c r="F626" s="1" t="str">
        <f>CONCATENATE(TEXT(V626,"00"),X626)</f>
        <v>44</v>
      </c>
      <c r="G626" s="29" t="s">
        <v>974</v>
      </c>
      <c r="I626" s="2">
        <v>623</v>
      </c>
      <c r="L626" s="2" t="s">
        <v>28</v>
      </c>
      <c r="M626" s="2">
        <v>0</v>
      </c>
      <c r="N626" s="4">
        <v>94.225952085</v>
      </c>
      <c r="O626" s="4">
        <v>32.57529828</v>
      </c>
      <c r="P626" s="2">
        <v>1.5</v>
      </c>
      <c r="Q626" s="2">
        <v>81.82</v>
      </c>
      <c r="R626" s="7">
        <v>-5.774047914999997</v>
      </c>
      <c r="S626" s="7">
        <v>-117.42470172</v>
      </c>
      <c r="T626" s="44" t="s">
        <v>555</v>
      </c>
      <c r="U626" s="44" t="s">
        <v>29</v>
      </c>
      <c r="V626" s="44">
        <v>44</v>
      </c>
      <c r="W626" s="44"/>
      <c r="X626" s="44"/>
      <c r="Y626" s="44"/>
      <c r="Z626" s="44"/>
    </row>
    <row r="627" spans="2:26" ht="15.75">
      <c r="B627" s="42" t="str">
        <f>CONCATENATE(T627,U627,F627)</f>
        <v>HR20KSD5H</v>
      </c>
      <c r="D627" s="44" t="s">
        <v>1047</v>
      </c>
      <c r="E627" s="34" t="s">
        <v>164</v>
      </c>
      <c r="F627" s="1" t="str">
        <f>CONCATENATE(V627,TEXT(W627,"0"),X627)</f>
        <v>D5H</v>
      </c>
      <c r="G627" s="29" t="s">
        <v>966</v>
      </c>
      <c r="I627" s="5">
        <v>624</v>
      </c>
      <c r="L627" s="20" t="s">
        <v>25</v>
      </c>
      <c r="M627" s="20">
        <v>0.3</v>
      </c>
      <c r="N627" s="21">
        <v>94.22595208499999</v>
      </c>
      <c r="O627" s="21">
        <v>32.575298285</v>
      </c>
      <c r="P627" s="20">
        <v>1.5</v>
      </c>
      <c r="Q627" s="20">
        <v>261.82</v>
      </c>
      <c r="R627" s="21">
        <v>-5.774047915000011</v>
      </c>
      <c r="S627" s="21">
        <v>-117.424701715</v>
      </c>
      <c r="T627" s="44" t="s">
        <v>555</v>
      </c>
      <c r="U627" s="44" t="s">
        <v>26</v>
      </c>
      <c r="V627" s="44" t="s">
        <v>939</v>
      </c>
      <c r="W627" s="44">
        <v>5</v>
      </c>
      <c r="X627" s="44" t="s">
        <v>951</v>
      </c>
      <c r="Y627" s="44"/>
      <c r="Z627" s="44"/>
    </row>
    <row r="628" spans="1:26" ht="15.75">
      <c r="A628" s="1" t="s">
        <v>962</v>
      </c>
      <c r="B628" s="1"/>
      <c r="C628" s="1"/>
      <c r="D628" s="44"/>
      <c r="E628" s="30" t="s">
        <v>581</v>
      </c>
      <c r="I628" s="2">
        <v>625</v>
      </c>
      <c r="L628" s="2" t="s">
        <v>15</v>
      </c>
      <c r="M628" s="2">
        <v>0</v>
      </c>
      <c r="N628" s="4">
        <v>94.4792556525517</v>
      </c>
      <c r="O628" s="4">
        <v>32.5382361741064</v>
      </c>
      <c r="P628" s="2">
        <v>1.5</v>
      </c>
      <c r="Q628" s="2">
        <v>261.82</v>
      </c>
      <c r="R628" s="7">
        <v>-5.5207443474483</v>
      </c>
      <c r="S628" s="7">
        <v>-117.4617638258936</v>
      </c>
      <c r="T628" s="44" t="s">
        <v>555</v>
      </c>
      <c r="U628" s="44"/>
      <c r="V628" s="44"/>
      <c r="W628" s="44"/>
      <c r="X628" s="44"/>
      <c r="Y628" s="44"/>
      <c r="Z628" s="44"/>
    </row>
    <row r="629" spans="1:26" ht="15.75">
      <c r="A629" s="1" t="s">
        <v>962</v>
      </c>
      <c r="B629" s="1"/>
      <c r="C629" s="1"/>
      <c r="D629" s="44"/>
      <c r="E629" s="30" t="s">
        <v>582</v>
      </c>
      <c r="I629" s="2">
        <v>626</v>
      </c>
      <c r="L629" s="2" t="s">
        <v>3</v>
      </c>
      <c r="M629" s="2">
        <v>0.3</v>
      </c>
      <c r="N629" s="4">
        <v>94.52289851500001</v>
      </c>
      <c r="O629" s="4">
        <v>32.532603835</v>
      </c>
      <c r="P629" s="2">
        <v>1.5</v>
      </c>
      <c r="Q629" s="2">
        <v>261.82</v>
      </c>
      <c r="R629" s="7">
        <v>-5.4771014849999915</v>
      </c>
      <c r="S629" s="7">
        <v>-117.467396165</v>
      </c>
      <c r="T629" s="44" t="s">
        <v>555</v>
      </c>
      <c r="U629" s="44"/>
      <c r="V629" s="44"/>
      <c r="W629" s="44"/>
      <c r="X629" s="44"/>
      <c r="Y629" s="44"/>
      <c r="Z629" s="44"/>
    </row>
    <row r="630" spans="2:26" ht="15.75">
      <c r="B630" s="42" t="str">
        <f>CONCATENATE(T630,U630,F630)</f>
        <v>HR20MH33</v>
      </c>
      <c r="D630" s="44" t="s">
        <v>1046</v>
      </c>
      <c r="E630" s="33" t="s">
        <v>583</v>
      </c>
      <c r="F630" s="1" t="str">
        <f>CONCATENATE(TEXT(V630,"00"),X630)</f>
        <v>33</v>
      </c>
      <c r="G630" s="29" t="s">
        <v>965</v>
      </c>
      <c r="I630" s="5">
        <v>627</v>
      </c>
      <c r="L630" s="8" t="s">
        <v>18</v>
      </c>
      <c r="M630" s="8">
        <v>4.2</v>
      </c>
      <c r="N630" s="9">
        <v>96.76568586</v>
      </c>
      <c r="O630" s="9">
        <v>32.361468305</v>
      </c>
      <c r="P630" s="8">
        <v>1.5</v>
      </c>
      <c r="Q630" s="8">
        <v>265.91</v>
      </c>
      <c r="R630" s="9">
        <v>-3.234314139999995</v>
      </c>
      <c r="S630" s="9">
        <v>-117.638531695</v>
      </c>
      <c r="T630" s="44" t="s">
        <v>555</v>
      </c>
      <c r="U630" s="44" t="s">
        <v>19</v>
      </c>
      <c r="V630" s="44">
        <v>33</v>
      </c>
      <c r="W630" s="44"/>
      <c r="X630" s="44"/>
      <c r="Y630" s="44"/>
      <c r="Z630" s="44"/>
    </row>
    <row r="631" spans="1:26" ht="15.75">
      <c r="A631" s="1" t="s">
        <v>962</v>
      </c>
      <c r="B631" s="1"/>
      <c r="C631" s="1"/>
      <c r="D631" s="44"/>
      <c r="E631" s="30" t="s">
        <v>584</v>
      </c>
      <c r="I631" s="2">
        <v>628</v>
      </c>
      <c r="L631" s="2" t="s">
        <v>21</v>
      </c>
      <c r="M631" s="2">
        <v>0</v>
      </c>
      <c r="N631" s="4">
        <v>96.76568586</v>
      </c>
      <c r="O631" s="4">
        <v>32.361468305</v>
      </c>
      <c r="P631" s="2">
        <v>1.5</v>
      </c>
      <c r="Q631" s="2">
        <v>265.91</v>
      </c>
      <c r="R631" s="7">
        <v>-3.234314139999995</v>
      </c>
      <c r="S631" s="7">
        <v>-117.638531695</v>
      </c>
      <c r="T631" s="44" t="s">
        <v>555</v>
      </c>
      <c r="U631" s="44"/>
      <c r="V631" s="44"/>
      <c r="W631" s="44"/>
      <c r="X631" s="44"/>
      <c r="Y631" s="44"/>
      <c r="Z631" s="44"/>
    </row>
    <row r="632" spans="1:26" ht="15.75">
      <c r="A632" s="1" t="s">
        <v>962</v>
      </c>
      <c r="B632" s="1"/>
      <c r="C632" s="1"/>
      <c r="D632" s="44"/>
      <c r="E632" s="30" t="s">
        <v>585</v>
      </c>
      <c r="I632" s="5">
        <v>629</v>
      </c>
      <c r="L632" s="2" t="s">
        <v>3</v>
      </c>
      <c r="M632" s="2">
        <v>0.3</v>
      </c>
      <c r="N632" s="4">
        <v>99.00999999000001</v>
      </c>
      <c r="O632" s="4">
        <v>32.21168</v>
      </c>
      <c r="P632" s="2">
        <v>1.5</v>
      </c>
      <c r="Q632" s="2">
        <v>270</v>
      </c>
      <c r="R632" s="7">
        <v>-0.9900000099999886</v>
      </c>
      <c r="S632" s="7">
        <v>-117.78832</v>
      </c>
      <c r="T632" s="44" t="s">
        <v>555</v>
      </c>
      <c r="U632" s="44"/>
      <c r="V632" s="44"/>
      <c r="W632" s="44"/>
      <c r="X632" s="44"/>
      <c r="Y632" s="44"/>
      <c r="Z632" s="44"/>
    </row>
    <row r="633" spans="1:26" ht="15.75">
      <c r="A633" s="1" t="s">
        <v>962</v>
      </c>
      <c r="B633" s="1"/>
      <c r="C633" s="1"/>
      <c r="D633" s="44"/>
      <c r="E633" s="30" t="s">
        <v>586</v>
      </c>
      <c r="I633" s="2">
        <v>630</v>
      </c>
      <c r="L633" s="2" t="s">
        <v>91</v>
      </c>
      <c r="M633" s="2">
        <v>0</v>
      </c>
      <c r="N633" s="4">
        <v>99.0540001748067</v>
      </c>
      <c r="O633" s="4">
        <v>32.2111165038539</v>
      </c>
      <c r="P633" s="2">
        <v>1.5</v>
      </c>
      <c r="Q633" s="2">
        <v>270</v>
      </c>
      <c r="R633" s="7">
        <v>-0.9459998251932973</v>
      </c>
      <c r="S633" s="7">
        <v>-117.7888834961461</v>
      </c>
      <c r="T633" s="44" t="s">
        <v>555</v>
      </c>
      <c r="U633" s="44"/>
      <c r="V633" s="44"/>
      <c r="W633" s="44"/>
      <c r="X633" s="44"/>
      <c r="Y633" s="44"/>
      <c r="Z633" s="44"/>
    </row>
    <row r="634" spans="2:26" ht="15.75">
      <c r="B634" s="42" t="str">
        <f>CONCATENATE(T634,U634,F634)</f>
        <v>HR20KSD6V</v>
      </c>
      <c r="D634" s="44" t="s">
        <v>1054</v>
      </c>
      <c r="E634" s="34" t="s">
        <v>172</v>
      </c>
      <c r="F634" s="1" t="str">
        <f>CONCATENATE(V634,TEXT(W634,"0"),X634)</f>
        <v>D6V</v>
      </c>
      <c r="G634" s="29" t="s">
        <v>966</v>
      </c>
      <c r="I634" s="2">
        <v>631</v>
      </c>
      <c r="L634" s="20" t="s">
        <v>25</v>
      </c>
      <c r="M634" s="20">
        <v>0.3</v>
      </c>
      <c r="N634" s="21">
        <v>99.30999999</v>
      </c>
      <c r="O634" s="21">
        <v>32.21168</v>
      </c>
      <c r="P634" s="20">
        <v>1.5</v>
      </c>
      <c r="Q634" s="20">
        <v>270</v>
      </c>
      <c r="R634" s="21">
        <v>-0.6900000100000057</v>
      </c>
      <c r="S634" s="21">
        <v>-117.78832</v>
      </c>
      <c r="T634" s="44" t="s">
        <v>555</v>
      </c>
      <c r="U634" s="44" t="s">
        <v>26</v>
      </c>
      <c r="V634" s="44" t="s">
        <v>939</v>
      </c>
      <c r="W634" s="44">
        <v>6</v>
      </c>
      <c r="X634" s="44" t="s">
        <v>952</v>
      </c>
      <c r="Y634" s="44"/>
      <c r="Z634" s="44"/>
    </row>
    <row r="635" spans="2:26" ht="15.75">
      <c r="B635" s="42" t="str">
        <f>CONCATENATE(T635,U635,F635)</f>
        <v>HR20DX45</v>
      </c>
      <c r="D635" s="44"/>
      <c r="E635" s="30" t="s">
        <v>587</v>
      </c>
      <c r="F635" s="1" t="str">
        <f>CONCATENATE(TEXT(V635,"00"),X635)</f>
        <v>45</v>
      </c>
      <c r="G635" s="29" t="s">
        <v>974</v>
      </c>
      <c r="I635" s="5">
        <v>632</v>
      </c>
      <c r="L635" s="2" t="s">
        <v>28</v>
      </c>
      <c r="M635" s="2">
        <v>0</v>
      </c>
      <c r="N635" s="4">
        <v>99.30999999</v>
      </c>
      <c r="O635" s="4">
        <v>32.21168</v>
      </c>
      <c r="P635" s="2">
        <v>1.5</v>
      </c>
      <c r="Q635" s="2">
        <v>270</v>
      </c>
      <c r="R635" s="7">
        <v>-0.6900000100000057</v>
      </c>
      <c r="S635" s="7">
        <v>-117.78832</v>
      </c>
      <c r="T635" s="44" t="s">
        <v>555</v>
      </c>
      <c r="U635" s="44" t="s">
        <v>29</v>
      </c>
      <c r="V635" s="44">
        <v>45</v>
      </c>
      <c r="W635" s="44"/>
      <c r="X635" s="44"/>
      <c r="Y635" s="44"/>
      <c r="Z635" s="44"/>
    </row>
    <row r="636" spans="1:26" ht="15.75">
      <c r="A636" s="1" t="s">
        <v>962</v>
      </c>
      <c r="B636" s="1"/>
      <c r="C636" s="1"/>
      <c r="D636" s="44"/>
      <c r="E636" s="30" t="s">
        <v>588</v>
      </c>
      <c r="I636" s="2">
        <v>633</v>
      </c>
      <c r="L636" s="2" t="s">
        <v>3</v>
      </c>
      <c r="M636" s="2">
        <v>0.24</v>
      </c>
      <c r="N636" s="4">
        <v>99.57999999</v>
      </c>
      <c r="O636" s="4">
        <v>32.21168</v>
      </c>
      <c r="P636" s="2">
        <v>1.5</v>
      </c>
      <c r="Q636" s="2">
        <v>270</v>
      </c>
      <c r="R636" s="7">
        <v>-0.4200000099999954</v>
      </c>
      <c r="S636" s="7">
        <v>-117.78832</v>
      </c>
      <c r="T636" s="44" t="s">
        <v>555</v>
      </c>
      <c r="U636" s="44"/>
      <c r="V636" s="44"/>
      <c r="W636" s="44"/>
      <c r="X636" s="44"/>
      <c r="Y636" s="44"/>
      <c r="Z636" s="44"/>
    </row>
    <row r="637" spans="2:26" ht="15.75">
      <c r="B637" s="42" t="str">
        <f>CONCATENATE(T637,U637,F637)</f>
        <v>HR20QSB5D</v>
      </c>
      <c r="D637" s="44" t="s">
        <v>1050</v>
      </c>
      <c r="E637" s="31" t="s">
        <v>589</v>
      </c>
      <c r="F637" s="1" t="str">
        <f>CONCATENATE(V637,TEXT(W637,"0"),X637)</f>
        <v>B5D</v>
      </c>
      <c r="G637" s="29" t="s">
        <v>967</v>
      </c>
      <c r="I637" s="5">
        <v>634</v>
      </c>
      <c r="L637" s="15" t="s">
        <v>6</v>
      </c>
      <c r="M637" s="15">
        <v>0.6</v>
      </c>
      <c r="N637" s="16">
        <v>99.999999995</v>
      </c>
      <c r="O637" s="16">
        <v>32.21168</v>
      </c>
      <c r="P637" s="15">
        <v>1.5</v>
      </c>
      <c r="Q637" s="15">
        <v>270</v>
      </c>
      <c r="R637" s="16">
        <v>-5.000003966415534E-09</v>
      </c>
      <c r="S637" s="16">
        <v>-117.78832</v>
      </c>
      <c r="T637" s="44" t="s">
        <v>555</v>
      </c>
      <c r="U637" s="44" t="s">
        <v>7</v>
      </c>
      <c r="V637" s="44" t="s">
        <v>764</v>
      </c>
      <c r="W637" s="44">
        <v>5</v>
      </c>
      <c r="X637" s="44" t="s">
        <v>939</v>
      </c>
      <c r="Y637" s="44"/>
      <c r="Z637" s="44"/>
    </row>
    <row r="638" spans="1:26" ht="15.75">
      <c r="A638" s="1" t="s">
        <v>962</v>
      </c>
      <c r="B638" s="1"/>
      <c r="C638" s="1"/>
      <c r="D638" s="44"/>
      <c r="E638" s="30" t="s">
        <v>590</v>
      </c>
      <c r="I638" s="2">
        <v>635</v>
      </c>
      <c r="L638" s="2" t="s">
        <v>9</v>
      </c>
      <c r="M638" s="2">
        <v>0</v>
      </c>
      <c r="N638" s="4">
        <v>99.999999995</v>
      </c>
      <c r="O638" s="4">
        <v>32.21168</v>
      </c>
      <c r="P638" s="2">
        <v>1.5</v>
      </c>
      <c r="Q638" s="2">
        <v>270</v>
      </c>
      <c r="R638" s="7">
        <v>-5.000003966415534E-09</v>
      </c>
      <c r="S638" s="7">
        <v>-117.78832</v>
      </c>
      <c r="T638" s="44" t="s">
        <v>555</v>
      </c>
      <c r="U638" s="44"/>
      <c r="V638" s="44"/>
      <c r="W638" s="44"/>
      <c r="X638" s="44"/>
      <c r="Y638" s="44"/>
      <c r="Z638" s="44"/>
    </row>
    <row r="639" spans="1:26" ht="15.75">
      <c r="A639" s="1" t="s">
        <v>962</v>
      </c>
      <c r="B639" s="1"/>
      <c r="C639" s="1"/>
      <c r="D639" s="44"/>
      <c r="E639" s="30" t="s">
        <v>591</v>
      </c>
      <c r="I639" s="2">
        <v>636</v>
      </c>
      <c r="L639" s="2" t="s">
        <v>3</v>
      </c>
      <c r="M639" s="2">
        <v>0.24</v>
      </c>
      <c r="N639" s="4">
        <v>100.42</v>
      </c>
      <c r="O639" s="4">
        <v>32.21168</v>
      </c>
      <c r="P639" s="2">
        <v>1.5</v>
      </c>
      <c r="Q639" s="2">
        <v>270</v>
      </c>
      <c r="R639" s="7">
        <v>0.4200000000000017</v>
      </c>
      <c r="S639" s="7">
        <v>-117.78832</v>
      </c>
      <c r="T639" s="44" t="s">
        <v>555</v>
      </c>
      <c r="U639" s="44"/>
      <c r="V639" s="44"/>
      <c r="W639" s="44"/>
      <c r="X639" s="44"/>
      <c r="Y639" s="44"/>
      <c r="Z639" s="44"/>
    </row>
    <row r="640" spans="2:26" ht="15.75">
      <c r="B640" s="42" t="str">
        <f>CONCATENATE(T640,U640,F640)</f>
        <v>HR20DX46</v>
      </c>
      <c r="D640" s="44"/>
      <c r="E640" s="30" t="s">
        <v>592</v>
      </c>
      <c r="F640" s="1" t="str">
        <f>CONCATENATE(TEXT(V640,"00"),X640)</f>
        <v>46</v>
      </c>
      <c r="G640" s="29" t="s">
        <v>974</v>
      </c>
      <c r="I640" s="5">
        <v>637</v>
      </c>
      <c r="L640" s="2" t="s">
        <v>28</v>
      </c>
      <c r="M640" s="2">
        <v>0</v>
      </c>
      <c r="N640" s="4">
        <v>100.69</v>
      </c>
      <c r="O640" s="4">
        <v>32.21168</v>
      </c>
      <c r="P640" s="2">
        <v>1.5</v>
      </c>
      <c r="Q640" s="2">
        <v>90</v>
      </c>
      <c r="R640" s="7">
        <v>0.6899999999999977</v>
      </c>
      <c r="S640" s="7">
        <v>-117.78832</v>
      </c>
      <c r="T640" s="44" t="s">
        <v>555</v>
      </c>
      <c r="U640" s="44" t="s">
        <v>29</v>
      </c>
      <c r="V640" s="44">
        <v>46</v>
      </c>
      <c r="W640" s="44"/>
      <c r="X640" s="44"/>
      <c r="Y640" s="44"/>
      <c r="Z640" s="44"/>
    </row>
    <row r="641" spans="2:26" ht="15.75">
      <c r="B641" s="42" t="str">
        <f>CONCATENATE(T641,U641,F641)</f>
        <v>HR20KSA7V</v>
      </c>
      <c r="D641" s="44" t="s">
        <v>1062</v>
      </c>
      <c r="E641" s="34" t="s">
        <v>172</v>
      </c>
      <c r="F641" s="1" t="str">
        <f>CONCATENATE(V641,TEXT(W641,"0"),X641)</f>
        <v>A7V</v>
      </c>
      <c r="G641" s="29" t="s">
        <v>966</v>
      </c>
      <c r="I641" s="2">
        <v>638</v>
      </c>
      <c r="L641" s="20" t="s">
        <v>25</v>
      </c>
      <c r="M641" s="20">
        <v>0.3</v>
      </c>
      <c r="N641" s="21">
        <v>100.69</v>
      </c>
      <c r="O641" s="21">
        <v>32.21168</v>
      </c>
      <c r="P641" s="20">
        <v>1.5</v>
      </c>
      <c r="Q641" s="20">
        <v>270</v>
      </c>
      <c r="R641" s="21">
        <v>0.6899999999999977</v>
      </c>
      <c r="S641" s="21">
        <v>-117.78832</v>
      </c>
      <c r="T641" s="44" t="s">
        <v>555</v>
      </c>
      <c r="U641" s="44" t="s">
        <v>26</v>
      </c>
      <c r="V641" s="44" t="s">
        <v>940</v>
      </c>
      <c r="W641" s="44">
        <v>7</v>
      </c>
      <c r="X641" s="44" t="s">
        <v>952</v>
      </c>
      <c r="Y641" s="44"/>
      <c r="Z641" s="44"/>
    </row>
    <row r="642" spans="1:26" ht="15.75">
      <c r="A642" s="1" t="s">
        <v>962</v>
      </c>
      <c r="B642" s="1"/>
      <c r="C642" s="1"/>
      <c r="D642" s="44"/>
      <c r="E642" s="30" t="s">
        <v>593</v>
      </c>
      <c r="I642" s="5">
        <v>639</v>
      </c>
      <c r="L642" s="2" t="s">
        <v>15</v>
      </c>
      <c r="M642" s="2">
        <v>0</v>
      </c>
      <c r="N642" s="4">
        <v>100.945999815193</v>
      </c>
      <c r="O642" s="4">
        <v>32.2111165038538</v>
      </c>
      <c r="P642" s="2">
        <v>1.5</v>
      </c>
      <c r="Q642" s="2">
        <v>270</v>
      </c>
      <c r="R642" s="7">
        <v>0.9459998151930051</v>
      </c>
      <c r="S642" s="7">
        <v>-117.7888834961462</v>
      </c>
      <c r="T642" s="44" t="s">
        <v>555</v>
      </c>
      <c r="U642" s="44"/>
      <c r="V642" s="44"/>
      <c r="W642" s="44"/>
      <c r="X642" s="44"/>
      <c r="Y642" s="44"/>
      <c r="Z642" s="44"/>
    </row>
    <row r="643" spans="1:26" ht="15.75">
      <c r="A643" s="1" t="s">
        <v>962</v>
      </c>
      <c r="B643" s="1"/>
      <c r="C643" s="1"/>
      <c r="D643" s="44"/>
      <c r="E643" s="30" t="s">
        <v>594</v>
      </c>
      <c r="I643" s="2">
        <v>640</v>
      </c>
      <c r="L643" s="2" t="s">
        <v>3</v>
      </c>
      <c r="M643" s="2">
        <v>0.3</v>
      </c>
      <c r="N643" s="4">
        <v>100.99</v>
      </c>
      <c r="O643" s="4">
        <v>32.21168</v>
      </c>
      <c r="P643" s="2">
        <v>1.5</v>
      </c>
      <c r="Q643" s="2">
        <v>270</v>
      </c>
      <c r="R643" s="7">
        <v>0.9899999999999949</v>
      </c>
      <c r="S643" s="7">
        <v>-117.78832</v>
      </c>
      <c r="T643" s="44" t="s">
        <v>555</v>
      </c>
      <c r="U643" s="44"/>
      <c r="V643" s="44"/>
      <c r="W643" s="44"/>
      <c r="X643" s="44"/>
      <c r="Y643" s="44"/>
      <c r="Z643" s="44"/>
    </row>
    <row r="644" spans="2:26" ht="15.75">
      <c r="B644" s="42" t="str">
        <f>CONCATENATE(T644,U644,F644)</f>
        <v>HR20MH34</v>
      </c>
      <c r="D644" s="44" t="s">
        <v>1046</v>
      </c>
      <c r="E644" s="33" t="s">
        <v>595</v>
      </c>
      <c r="F644" s="1" t="str">
        <f>CONCATENATE(TEXT(V644,"00"),X644)</f>
        <v>34</v>
      </c>
      <c r="G644" s="29" t="s">
        <v>965</v>
      </c>
      <c r="I644" s="2">
        <v>641</v>
      </c>
      <c r="L644" s="8" t="s">
        <v>18</v>
      </c>
      <c r="M644" s="8">
        <v>4.2</v>
      </c>
      <c r="N644" s="9">
        <v>103.2343141</v>
      </c>
      <c r="O644" s="9">
        <v>32.361468305</v>
      </c>
      <c r="P644" s="8">
        <v>1.5</v>
      </c>
      <c r="Q644" s="8">
        <v>274.09</v>
      </c>
      <c r="R644" s="9">
        <v>3.234314100000006</v>
      </c>
      <c r="S644" s="9">
        <v>-117.638531695</v>
      </c>
      <c r="T644" s="44" t="s">
        <v>555</v>
      </c>
      <c r="U644" s="44" t="s">
        <v>19</v>
      </c>
      <c r="V644" s="44">
        <v>34</v>
      </c>
      <c r="W644" s="44"/>
      <c r="X644" s="44"/>
      <c r="Y644" s="44"/>
      <c r="Z644" s="44"/>
    </row>
    <row r="645" spans="1:26" ht="15.75">
      <c r="A645" s="1" t="s">
        <v>962</v>
      </c>
      <c r="B645" s="1"/>
      <c r="C645" s="1"/>
      <c r="D645" s="44"/>
      <c r="E645" s="30" t="s">
        <v>596</v>
      </c>
      <c r="I645" s="5">
        <v>642</v>
      </c>
      <c r="L645" s="2" t="s">
        <v>21</v>
      </c>
      <c r="M645" s="2">
        <v>0</v>
      </c>
      <c r="N645" s="4">
        <v>103.2343141</v>
      </c>
      <c r="O645" s="4">
        <v>32.361468305</v>
      </c>
      <c r="P645" s="2">
        <v>1.5</v>
      </c>
      <c r="Q645" s="2">
        <v>274.09</v>
      </c>
      <c r="R645" s="7">
        <v>3.234314100000006</v>
      </c>
      <c r="S645" s="7">
        <v>-117.638531695</v>
      </c>
      <c r="T645" s="44" t="s">
        <v>555</v>
      </c>
      <c r="U645" s="44"/>
      <c r="V645" s="44"/>
      <c r="W645" s="44"/>
      <c r="X645" s="44"/>
      <c r="Y645" s="44"/>
      <c r="Z645" s="44"/>
    </row>
    <row r="646" spans="1:26" ht="15.75">
      <c r="A646" s="1" t="s">
        <v>962</v>
      </c>
      <c r="B646" s="1"/>
      <c r="C646" s="1"/>
      <c r="D646" s="44"/>
      <c r="E646" s="30" t="s">
        <v>597</v>
      </c>
      <c r="I646" s="2">
        <v>643</v>
      </c>
      <c r="L646" s="2" t="s">
        <v>3</v>
      </c>
      <c r="M646" s="2">
        <v>0.3</v>
      </c>
      <c r="N646" s="4">
        <v>105.47710144999999</v>
      </c>
      <c r="O646" s="4">
        <v>32.532603835</v>
      </c>
      <c r="P646" s="2">
        <v>1.5</v>
      </c>
      <c r="Q646" s="2">
        <v>278.18</v>
      </c>
      <c r="R646" s="7">
        <v>5.477101449999992</v>
      </c>
      <c r="S646" s="7">
        <v>-117.467396165</v>
      </c>
      <c r="T646" s="44" t="s">
        <v>555</v>
      </c>
      <c r="U646" s="44"/>
      <c r="V646" s="44"/>
      <c r="W646" s="44"/>
      <c r="X646" s="44"/>
      <c r="Y646" s="44"/>
      <c r="Z646" s="44"/>
    </row>
    <row r="647" spans="1:26" ht="15.75">
      <c r="A647" s="1" t="s">
        <v>962</v>
      </c>
      <c r="B647" s="1"/>
      <c r="C647" s="1"/>
      <c r="D647" s="44"/>
      <c r="E647" s="30" t="s">
        <v>598</v>
      </c>
      <c r="I647" s="5">
        <v>644</v>
      </c>
      <c r="L647" s="2" t="s">
        <v>15</v>
      </c>
      <c r="M647" s="2">
        <v>0</v>
      </c>
      <c r="N647" s="4">
        <v>105.520744336838</v>
      </c>
      <c r="O647" s="4">
        <v>32.538236178331</v>
      </c>
      <c r="P647" s="2">
        <v>1.5</v>
      </c>
      <c r="Q647" s="2">
        <v>278.18</v>
      </c>
      <c r="R647" s="7">
        <v>5.520744336838007</v>
      </c>
      <c r="S647" s="7">
        <v>-117.461763821669</v>
      </c>
      <c r="T647" s="44" t="s">
        <v>555</v>
      </c>
      <c r="U647" s="44"/>
      <c r="V647" s="44"/>
      <c r="W647" s="44"/>
      <c r="X647" s="44"/>
      <c r="Y647" s="44"/>
      <c r="Z647" s="44"/>
    </row>
    <row r="648" spans="2:26" ht="15.75">
      <c r="B648" s="42" t="str">
        <f>CONCATENATE(T648,U648,F648)</f>
        <v>HR20KSA7H</v>
      </c>
      <c r="D648" s="44" t="s">
        <v>1063</v>
      </c>
      <c r="E648" s="34" t="s">
        <v>164</v>
      </c>
      <c r="F648" s="1" t="str">
        <f>CONCATENATE(V648,TEXT(W648,"0"),X648)</f>
        <v>A7H</v>
      </c>
      <c r="G648" s="29" t="s">
        <v>966</v>
      </c>
      <c r="I648" s="2">
        <v>645</v>
      </c>
      <c r="L648" s="20" t="s">
        <v>25</v>
      </c>
      <c r="M648" s="20">
        <v>0.3</v>
      </c>
      <c r="N648" s="21">
        <v>105.7740479</v>
      </c>
      <c r="O648" s="21">
        <v>32.575298285</v>
      </c>
      <c r="P648" s="20">
        <v>1.5</v>
      </c>
      <c r="Q648" s="20">
        <v>278.18</v>
      </c>
      <c r="R648" s="21">
        <v>5.774047899999999</v>
      </c>
      <c r="S648" s="21">
        <v>-117.424701715</v>
      </c>
      <c r="T648" s="44" t="s">
        <v>555</v>
      </c>
      <c r="U648" s="44" t="s">
        <v>26</v>
      </c>
      <c r="V648" s="44" t="s">
        <v>940</v>
      </c>
      <c r="W648" s="44">
        <v>7</v>
      </c>
      <c r="X648" s="44" t="s">
        <v>951</v>
      </c>
      <c r="Y648" s="44"/>
      <c r="Z648" s="44"/>
    </row>
    <row r="649" spans="2:26" ht="15.75">
      <c r="B649" s="42" t="str">
        <f>CONCATENATE(T649,U649,F649)</f>
        <v>HR20DX47</v>
      </c>
      <c r="D649" s="44"/>
      <c r="E649" s="30" t="s">
        <v>599</v>
      </c>
      <c r="F649" s="1" t="str">
        <f>CONCATENATE(TEXT(V649,"00"),X649)</f>
        <v>47</v>
      </c>
      <c r="G649" s="29" t="s">
        <v>974</v>
      </c>
      <c r="I649" s="2">
        <v>646</v>
      </c>
      <c r="L649" s="2" t="s">
        <v>28</v>
      </c>
      <c r="M649" s="2">
        <v>0</v>
      </c>
      <c r="N649" s="4">
        <v>105.7740479</v>
      </c>
      <c r="O649" s="4">
        <v>32.575298285</v>
      </c>
      <c r="P649" s="2">
        <v>1.5</v>
      </c>
      <c r="Q649" s="2">
        <v>278.18</v>
      </c>
      <c r="R649" s="7">
        <v>5.774047899999999</v>
      </c>
      <c r="S649" s="7">
        <v>-117.424701715</v>
      </c>
      <c r="T649" s="44" t="s">
        <v>555</v>
      </c>
      <c r="U649" s="44" t="s">
        <v>29</v>
      </c>
      <c r="V649" s="44">
        <v>47</v>
      </c>
      <c r="W649" s="44"/>
      <c r="X649" s="44"/>
      <c r="Y649" s="44"/>
      <c r="Z649" s="44"/>
    </row>
    <row r="650" spans="1:26" ht="15.75">
      <c r="A650" s="1" t="s">
        <v>962</v>
      </c>
      <c r="B650" s="1"/>
      <c r="C650" s="1"/>
      <c r="D650" s="44"/>
      <c r="E650" s="30" t="s">
        <v>600</v>
      </c>
      <c r="I650" s="5">
        <v>647</v>
      </c>
      <c r="L650" s="2" t="s">
        <v>3</v>
      </c>
      <c r="M650" s="2">
        <v>0.24</v>
      </c>
      <c r="N650" s="4">
        <v>106.0412997</v>
      </c>
      <c r="O650" s="4">
        <v>32.613723289999996</v>
      </c>
      <c r="P650" s="2">
        <v>1.5</v>
      </c>
      <c r="Q650" s="2">
        <v>278.18</v>
      </c>
      <c r="R650" s="7">
        <v>6.041299699999996</v>
      </c>
      <c r="S650" s="7">
        <v>-117.38627671</v>
      </c>
      <c r="T650" s="44" t="s">
        <v>555</v>
      </c>
      <c r="U650" s="44"/>
      <c r="V650" s="44"/>
      <c r="W650" s="44"/>
      <c r="X650" s="44"/>
      <c r="Y650" s="44"/>
      <c r="Z650" s="44"/>
    </row>
    <row r="651" spans="2:26" ht="15.75">
      <c r="B651" s="42" t="str">
        <f>CONCATENATE(T651,U651,F651)</f>
        <v>HR20QSC5F</v>
      </c>
      <c r="D651" s="44" t="s">
        <v>1048</v>
      </c>
      <c r="E651" s="31" t="s">
        <v>31</v>
      </c>
      <c r="F651" s="1" t="str">
        <f>CONCATENATE(V651,TEXT(W651,"0"),X651)</f>
        <v>C5F</v>
      </c>
      <c r="G651" s="29" t="s">
        <v>967</v>
      </c>
      <c r="I651" s="2">
        <v>648</v>
      </c>
      <c r="L651" s="15" t="s">
        <v>6</v>
      </c>
      <c r="M651" s="15">
        <v>0.6</v>
      </c>
      <c r="N651" s="16">
        <v>106.4570247</v>
      </c>
      <c r="O651" s="16">
        <v>32.673495525</v>
      </c>
      <c r="P651" s="15">
        <v>1.5</v>
      </c>
      <c r="Q651" s="15">
        <v>278.18</v>
      </c>
      <c r="R651" s="16">
        <v>6.457024700000005</v>
      </c>
      <c r="S651" s="16">
        <v>-117.32650447500001</v>
      </c>
      <c r="T651" s="44" t="s">
        <v>555</v>
      </c>
      <c r="U651" s="44" t="s">
        <v>7</v>
      </c>
      <c r="V651" s="44" t="s">
        <v>941</v>
      </c>
      <c r="W651" s="44">
        <v>5</v>
      </c>
      <c r="X651" s="44" t="s">
        <v>942</v>
      </c>
      <c r="Y651" s="44"/>
      <c r="Z651" s="44"/>
    </row>
    <row r="652" spans="1:26" ht="15.75">
      <c r="A652" s="1" t="s">
        <v>962</v>
      </c>
      <c r="B652" s="1"/>
      <c r="C652" s="1"/>
      <c r="D652" s="44"/>
      <c r="E652" s="30" t="s">
        <v>601</v>
      </c>
      <c r="I652" s="5">
        <v>649</v>
      </c>
      <c r="L652" s="2" t="s">
        <v>9</v>
      </c>
      <c r="M652" s="2">
        <v>0</v>
      </c>
      <c r="N652" s="4">
        <v>106.4570247</v>
      </c>
      <c r="O652" s="4">
        <v>32.673495525</v>
      </c>
      <c r="P652" s="2">
        <v>1.5</v>
      </c>
      <c r="Q652" s="2">
        <v>278.18</v>
      </c>
      <c r="R652" s="7">
        <v>6.457024700000005</v>
      </c>
      <c r="S652" s="7">
        <v>-117.32650447500001</v>
      </c>
      <c r="T652" s="44" t="s">
        <v>555</v>
      </c>
      <c r="U652" s="44"/>
      <c r="V652" s="44"/>
      <c r="W652" s="44"/>
      <c r="X652" s="44"/>
      <c r="Y652" s="44"/>
      <c r="Z652" s="44"/>
    </row>
    <row r="653" spans="1:26" ht="15.75">
      <c r="A653" s="1" t="s">
        <v>962</v>
      </c>
      <c r="B653" s="1"/>
      <c r="C653" s="1"/>
      <c r="D653" s="44"/>
      <c r="E653" s="30" t="s">
        <v>602</v>
      </c>
      <c r="I653" s="2">
        <v>650</v>
      </c>
      <c r="L653" s="2" t="s">
        <v>3</v>
      </c>
      <c r="M653" s="2">
        <v>0.24</v>
      </c>
      <c r="N653" s="4">
        <v>106.8727497</v>
      </c>
      <c r="O653" s="4">
        <v>32.733267760000004</v>
      </c>
      <c r="P653" s="2">
        <v>1.5</v>
      </c>
      <c r="Q653" s="2">
        <v>278.18</v>
      </c>
      <c r="R653" s="7">
        <v>6.8727497</v>
      </c>
      <c r="S653" s="7">
        <v>-117.26673224</v>
      </c>
      <c r="T653" s="44" t="s">
        <v>555</v>
      </c>
      <c r="U653" s="44"/>
      <c r="V653" s="44"/>
      <c r="W653" s="44"/>
      <c r="X653" s="44"/>
      <c r="Y653" s="44"/>
      <c r="Z653" s="44"/>
    </row>
    <row r="654" spans="2:26" ht="15.75">
      <c r="B654" s="42" t="str">
        <f>CONCATENATE(T654,U654,F654)</f>
        <v>HR20KH2</v>
      </c>
      <c r="D654" s="44" t="s">
        <v>1064</v>
      </c>
      <c r="E654" s="32" t="s">
        <v>603</v>
      </c>
      <c r="F654" s="1" t="str">
        <f>CONCATENATE(V654,TEXT(W654,"0"),X654)</f>
        <v>2</v>
      </c>
      <c r="G654" s="29" t="s">
        <v>981</v>
      </c>
      <c r="I654" s="2">
        <v>651</v>
      </c>
      <c r="L654" s="22" t="s">
        <v>63</v>
      </c>
      <c r="M654" s="22">
        <v>0.3</v>
      </c>
      <c r="N654" s="23">
        <v>107.1400015</v>
      </c>
      <c r="O654" s="23">
        <v>32.771692765</v>
      </c>
      <c r="P654" s="22">
        <v>1.5</v>
      </c>
      <c r="Q654" s="22">
        <v>278.18</v>
      </c>
      <c r="R654" s="23">
        <v>7.140001499999997</v>
      </c>
      <c r="S654" s="23">
        <v>-117.228307235</v>
      </c>
      <c r="T654" s="44" t="s">
        <v>555</v>
      </c>
      <c r="U654" s="44" t="s">
        <v>64</v>
      </c>
      <c r="V654" s="44"/>
      <c r="W654" s="44">
        <v>2</v>
      </c>
      <c r="X654" s="44"/>
      <c r="Y654" s="44"/>
      <c r="Z654" s="44"/>
    </row>
    <row r="655" spans="1:26" ht="15.75">
      <c r="A655" s="1" t="s">
        <v>962</v>
      </c>
      <c r="B655" s="1"/>
      <c r="C655" s="1"/>
      <c r="D655" s="44"/>
      <c r="E655" s="30" t="s">
        <v>604</v>
      </c>
      <c r="I655" s="5">
        <v>652</v>
      </c>
      <c r="L655" s="2" t="s">
        <v>15</v>
      </c>
      <c r="M655" s="2">
        <v>0</v>
      </c>
      <c r="N655" s="4">
        <v>107.393494591264</v>
      </c>
      <c r="O655" s="4">
        <v>32.8074362584916</v>
      </c>
      <c r="P655" s="2">
        <v>1.5</v>
      </c>
      <c r="Q655" s="2">
        <v>278.18</v>
      </c>
      <c r="R655" s="7">
        <v>7.393494591264002</v>
      </c>
      <c r="S655" s="7">
        <v>-117.1925637415084</v>
      </c>
      <c r="T655" s="44" t="s">
        <v>555</v>
      </c>
      <c r="U655" s="44"/>
      <c r="V655" s="44"/>
      <c r="W655" s="44"/>
      <c r="X655" s="44"/>
      <c r="Y655" s="44"/>
      <c r="Z655" s="44"/>
    </row>
    <row r="656" spans="1:26" ht="15.75">
      <c r="A656" s="1" t="s">
        <v>962</v>
      </c>
      <c r="B656" s="1"/>
      <c r="C656" s="1"/>
      <c r="D656" s="44"/>
      <c r="E656" s="30" t="s">
        <v>605</v>
      </c>
      <c r="I656" s="2">
        <v>653</v>
      </c>
      <c r="L656" s="2" t="s">
        <v>3</v>
      </c>
      <c r="M656" s="2">
        <v>0.3</v>
      </c>
      <c r="N656" s="4">
        <v>107.4369479</v>
      </c>
      <c r="O656" s="4">
        <v>32.814387214999996</v>
      </c>
      <c r="P656" s="2">
        <v>1.5</v>
      </c>
      <c r="Q656" s="2">
        <v>278.18</v>
      </c>
      <c r="R656" s="7">
        <v>7.436947900000007</v>
      </c>
      <c r="S656" s="7">
        <v>-117.185612785</v>
      </c>
      <c r="T656" s="44" t="s">
        <v>555</v>
      </c>
      <c r="U656" s="44"/>
      <c r="V656" s="44"/>
      <c r="W656" s="44"/>
      <c r="X656" s="44"/>
      <c r="Y656" s="44"/>
      <c r="Z656" s="44"/>
    </row>
    <row r="657" spans="2:26" ht="15.75">
      <c r="B657" s="42" t="str">
        <f>CONCATENATE(T657,U657,F657)</f>
        <v>HR20MH35</v>
      </c>
      <c r="D657" s="44" t="s">
        <v>1046</v>
      </c>
      <c r="E657" s="33" t="s">
        <v>606</v>
      </c>
      <c r="F657" s="1" t="str">
        <f>CONCATENATE(TEXT(V657,"00"),X657)</f>
        <v>35</v>
      </c>
      <c r="G657" s="29" t="s">
        <v>965</v>
      </c>
      <c r="I657" s="5">
        <v>654</v>
      </c>
      <c r="L657" s="8" t="s">
        <v>18</v>
      </c>
      <c r="M657" s="8">
        <v>4.2</v>
      </c>
      <c r="N657" s="9">
        <v>109.63710105000001</v>
      </c>
      <c r="O657" s="9">
        <v>33.28205009</v>
      </c>
      <c r="P657" s="8">
        <v>1.5</v>
      </c>
      <c r="Q657" s="8">
        <v>282.27</v>
      </c>
      <c r="R657" s="9">
        <v>9.637101050000012</v>
      </c>
      <c r="S657" s="9">
        <v>-116.71794991</v>
      </c>
      <c r="T657" s="44" t="s">
        <v>555</v>
      </c>
      <c r="U657" s="44" t="s">
        <v>19</v>
      </c>
      <c r="V657" s="44">
        <v>35</v>
      </c>
      <c r="W657" s="44"/>
      <c r="X657" s="44"/>
      <c r="Y657" s="44"/>
      <c r="Z657" s="44"/>
    </row>
    <row r="658" spans="1:26" ht="15.75">
      <c r="A658" s="1" t="s">
        <v>962</v>
      </c>
      <c r="B658" s="1"/>
      <c r="C658" s="1"/>
      <c r="D658" s="44"/>
      <c r="E658" s="30" t="s">
        <v>607</v>
      </c>
      <c r="I658" s="2">
        <v>655</v>
      </c>
      <c r="L658" s="2" t="s">
        <v>21</v>
      </c>
      <c r="M658" s="2">
        <v>0</v>
      </c>
      <c r="N658" s="4">
        <v>109.63710105000001</v>
      </c>
      <c r="O658" s="4">
        <v>33.28205009</v>
      </c>
      <c r="P658" s="2">
        <v>1.5</v>
      </c>
      <c r="Q658" s="2">
        <v>282.27</v>
      </c>
      <c r="R658" s="7">
        <v>9.637101050000012</v>
      </c>
      <c r="S658" s="7">
        <v>-116.71794991</v>
      </c>
      <c r="T658" s="44" t="s">
        <v>555</v>
      </c>
      <c r="U658" s="44"/>
      <c r="V658" s="44"/>
      <c r="W658" s="44"/>
      <c r="X658" s="44"/>
      <c r="Y658" s="44"/>
      <c r="Z658" s="44"/>
    </row>
    <row r="659" spans="1:26" ht="15.75">
      <c r="A659" s="1" t="s">
        <v>962</v>
      </c>
      <c r="B659" s="1"/>
      <c r="C659" s="1"/>
      <c r="D659" s="44"/>
      <c r="E659" s="30" t="s">
        <v>608</v>
      </c>
      <c r="I659" s="2">
        <v>656</v>
      </c>
      <c r="L659" s="2" t="s">
        <v>3</v>
      </c>
      <c r="M659" s="2">
        <v>0.3</v>
      </c>
      <c r="N659" s="4">
        <v>111.83270495</v>
      </c>
      <c r="O659" s="4">
        <v>33.770625625</v>
      </c>
      <c r="P659" s="2">
        <v>1.5</v>
      </c>
      <c r="Q659" s="2">
        <v>286.36</v>
      </c>
      <c r="R659" s="7">
        <v>11.832704949999993</v>
      </c>
      <c r="S659" s="7">
        <v>-116.22937437499999</v>
      </c>
      <c r="T659" s="44" t="s">
        <v>555</v>
      </c>
      <c r="U659" s="44"/>
      <c r="V659" s="44"/>
      <c r="W659" s="44"/>
      <c r="X659" s="44"/>
      <c r="Y659" s="44"/>
      <c r="Z659" s="44"/>
    </row>
    <row r="660" spans="1:26" ht="15.75">
      <c r="A660" s="1" t="s">
        <v>962</v>
      </c>
      <c r="B660" s="1"/>
      <c r="C660" s="1"/>
      <c r="D660" s="44"/>
      <c r="E660" s="30" t="s">
        <v>609</v>
      </c>
      <c r="I660" s="5">
        <v>657</v>
      </c>
      <c r="L660" s="2" t="s">
        <v>15</v>
      </c>
      <c r="M660" s="2">
        <v>0</v>
      </c>
      <c r="N660" s="4">
        <v>111.875006713351</v>
      </c>
      <c r="O660" s="4">
        <v>33.7827357617327</v>
      </c>
      <c r="P660" s="2">
        <v>1.5</v>
      </c>
      <c r="Q660" s="2">
        <v>286.36</v>
      </c>
      <c r="R660" s="7">
        <v>11.875006713350999</v>
      </c>
      <c r="S660" s="7">
        <v>-116.21726423826729</v>
      </c>
      <c r="T660" s="44" t="s">
        <v>555</v>
      </c>
      <c r="U660" s="44"/>
      <c r="V660" s="44"/>
      <c r="W660" s="44"/>
      <c r="X660" s="44"/>
      <c r="Y660" s="44"/>
      <c r="Z660" s="44"/>
    </row>
    <row r="661" spans="1:26" ht="15.75">
      <c r="A661" s="1" t="s">
        <v>962</v>
      </c>
      <c r="B661" s="1"/>
      <c r="C661" s="1"/>
      <c r="D661" s="44"/>
      <c r="E661" s="35" t="s">
        <v>153</v>
      </c>
      <c r="I661" s="2">
        <v>658</v>
      </c>
      <c r="L661" s="5"/>
      <c r="M661" s="5">
        <v>0.3</v>
      </c>
      <c r="N661" s="4">
        <v>112.12055285</v>
      </c>
      <c r="O661" s="4">
        <v>33.855145395</v>
      </c>
      <c r="P661" s="5">
        <v>1.5</v>
      </c>
      <c r="Q661" s="5">
        <v>286.36</v>
      </c>
      <c r="R661" s="4">
        <v>12.120552849999996</v>
      </c>
      <c r="S661" s="4">
        <v>-116.144854605</v>
      </c>
      <c r="T661" s="44" t="s">
        <v>555</v>
      </c>
      <c r="U661" s="44"/>
      <c r="V661" s="44"/>
      <c r="W661" s="44"/>
      <c r="X661" s="44"/>
      <c r="Y661" s="44"/>
      <c r="Z661" s="44"/>
    </row>
    <row r="662" spans="1:26" ht="15.75">
      <c r="A662" s="1" t="s">
        <v>962</v>
      </c>
      <c r="B662" s="1"/>
      <c r="C662" s="1"/>
      <c r="D662" s="44"/>
      <c r="E662" s="30" t="s">
        <v>610</v>
      </c>
      <c r="I662" s="5">
        <v>659</v>
      </c>
      <c r="L662" s="2" t="s">
        <v>3</v>
      </c>
      <c r="M662" s="2">
        <v>0.24</v>
      </c>
      <c r="N662" s="4">
        <v>112.37961595</v>
      </c>
      <c r="O662" s="4">
        <v>33.931213185000004</v>
      </c>
      <c r="P662" s="2">
        <v>1.5</v>
      </c>
      <c r="Q662" s="2">
        <v>286.36</v>
      </c>
      <c r="R662" s="7">
        <v>12.379615950000002</v>
      </c>
      <c r="S662" s="7">
        <v>-116.068786815</v>
      </c>
      <c r="T662" s="44" t="s">
        <v>555</v>
      </c>
      <c r="U662" s="44"/>
      <c r="V662" s="44"/>
      <c r="W662" s="44"/>
      <c r="X662" s="44"/>
      <c r="Y662" s="44"/>
      <c r="Z662" s="44"/>
    </row>
    <row r="663" spans="2:26" ht="15.75">
      <c r="B663" s="42" t="str">
        <f>CONCATENATE(T663,U663,F663)</f>
        <v>HR20QSC6D</v>
      </c>
      <c r="D663" s="44" t="s">
        <v>1055</v>
      </c>
      <c r="E663" s="31" t="s">
        <v>611</v>
      </c>
      <c r="F663" s="1" t="str">
        <f>CONCATENATE(V663,TEXT(W663,"0"),X663)</f>
        <v>C6D</v>
      </c>
      <c r="G663" s="29" t="s">
        <v>967</v>
      </c>
      <c r="I663" s="2">
        <v>660</v>
      </c>
      <c r="L663" s="15" t="s">
        <v>6</v>
      </c>
      <c r="M663" s="15">
        <v>0.6</v>
      </c>
      <c r="N663" s="16">
        <v>112.782603</v>
      </c>
      <c r="O663" s="16">
        <v>34.049540855000004</v>
      </c>
      <c r="P663" s="15">
        <v>1.5</v>
      </c>
      <c r="Q663" s="15">
        <v>286.36</v>
      </c>
      <c r="R663" s="16">
        <v>12.782602999999995</v>
      </c>
      <c r="S663" s="16">
        <v>-115.950459145</v>
      </c>
      <c r="T663" s="44" t="s">
        <v>555</v>
      </c>
      <c r="U663" s="44" t="s">
        <v>7</v>
      </c>
      <c r="V663" s="44" t="s">
        <v>941</v>
      </c>
      <c r="W663" s="44">
        <v>6</v>
      </c>
      <c r="X663" s="44" t="s">
        <v>939</v>
      </c>
      <c r="Y663" s="44"/>
      <c r="Z663" s="44"/>
    </row>
    <row r="664" spans="1:26" ht="15.75">
      <c r="A664" s="1" t="s">
        <v>962</v>
      </c>
      <c r="B664" s="1"/>
      <c r="C664" s="1"/>
      <c r="D664" s="44"/>
      <c r="E664" s="30" t="s">
        <v>612</v>
      </c>
      <c r="I664" s="2">
        <v>661</v>
      </c>
      <c r="L664" s="2" t="s">
        <v>9</v>
      </c>
      <c r="M664" s="2">
        <v>0</v>
      </c>
      <c r="N664" s="4">
        <v>112.782603</v>
      </c>
      <c r="O664" s="4">
        <v>34.049540855000004</v>
      </c>
      <c r="P664" s="2">
        <v>1.5</v>
      </c>
      <c r="Q664" s="2">
        <v>286.36</v>
      </c>
      <c r="R664" s="7">
        <v>12.782602999999995</v>
      </c>
      <c r="S664" s="7">
        <v>-115.950459145</v>
      </c>
      <c r="T664" s="44" t="s">
        <v>555</v>
      </c>
      <c r="U664" s="44"/>
      <c r="V664" s="44"/>
      <c r="W664" s="44"/>
      <c r="X664" s="44"/>
      <c r="Y664" s="44"/>
      <c r="Z664" s="44"/>
    </row>
    <row r="665" spans="1:26" ht="15.75">
      <c r="A665" s="1" t="s">
        <v>962</v>
      </c>
      <c r="B665" s="1"/>
      <c r="C665" s="1"/>
      <c r="D665" s="44"/>
      <c r="E665" s="30" t="s">
        <v>613</v>
      </c>
      <c r="I665" s="5">
        <v>662</v>
      </c>
      <c r="L665" s="2" t="s">
        <v>3</v>
      </c>
      <c r="M665" s="2">
        <v>0.24</v>
      </c>
      <c r="N665" s="4">
        <v>113.18559005</v>
      </c>
      <c r="O665" s="4">
        <v>34.16786853</v>
      </c>
      <c r="P665" s="2">
        <v>1.5</v>
      </c>
      <c r="Q665" s="2">
        <v>286.36</v>
      </c>
      <c r="R665" s="7">
        <v>13.185590050000002</v>
      </c>
      <c r="S665" s="7">
        <v>-115.83213147000001</v>
      </c>
      <c r="T665" s="44" t="s">
        <v>555</v>
      </c>
      <c r="U665" s="44"/>
      <c r="V665" s="44"/>
      <c r="W665" s="44"/>
      <c r="X665" s="44"/>
      <c r="Y665" s="44"/>
      <c r="Z665" s="44"/>
    </row>
    <row r="666" spans="2:26" ht="15.75">
      <c r="B666" s="42" t="str">
        <f>CONCATENATE(T666,U666,F666)</f>
        <v>HR20KV2</v>
      </c>
      <c r="D666" s="44" t="s">
        <v>1065</v>
      </c>
      <c r="E666" s="32" t="s">
        <v>614</v>
      </c>
      <c r="F666" s="1" t="str">
        <f>CONCATENATE(V666,TEXT(W666,"0"),X666)</f>
        <v>2</v>
      </c>
      <c r="G666" s="29" t="s">
        <v>982</v>
      </c>
      <c r="I666" s="2">
        <v>663</v>
      </c>
      <c r="L666" s="22" t="s">
        <v>12</v>
      </c>
      <c r="M666" s="22">
        <v>0.3</v>
      </c>
      <c r="N666" s="23">
        <v>113.44465315</v>
      </c>
      <c r="O666" s="23">
        <v>34.24393632</v>
      </c>
      <c r="P666" s="22">
        <v>1.5</v>
      </c>
      <c r="Q666" s="22">
        <v>286.36</v>
      </c>
      <c r="R666" s="23">
        <v>13.444653149999994</v>
      </c>
      <c r="S666" s="23">
        <v>-115.75606368</v>
      </c>
      <c r="T666" s="44" t="s">
        <v>555</v>
      </c>
      <c r="U666" s="44" t="s">
        <v>13</v>
      </c>
      <c r="V666" s="44"/>
      <c r="W666" s="44">
        <v>2</v>
      </c>
      <c r="X666" s="44"/>
      <c r="Y666" s="44"/>
      <c r="Z666" s="44"/>
    </row>
    <row r="667" spans="1:26" ht="15.75">
      <c r="A667" s="1" t="s">
        <v>962</v>
      </c>
      <c r="B667" s="1"/>
      <c r="C667" s="1"/>
      <c r="D667" s="44"/>
      <c r="E667" s="30" t="s">
        <v>615</v>
      </c>
      <c r="I667" s="5">
        <v>664</v>
      </c>
      <c r="L667" s="2" t="s">
        <v>15</v>
      </c>
      <c r="M667" s="2">
        <v>0</v>
      </c>
      <c r="N667" s="4">
        <v>113.690430088236</v>
      </c>
      <c r="O667" s="4">
        <v>34.3155596097261</v>
      </c>
      <c r="P667" s="2">
        <v>1.5</v>
      </c>
      <c r="Q667" s="2">
        <v>286.36</v>
      </c>
      <c r="R667" s="7">
        <v>13.690430088235999</v>
      </c>
      <c r="S667" s="7">
        <v>-115.68444039027389</v>
      </c>
      <c r="T667" s="44" t="s">
        <v>555</v>
      </c>
      <c r="U667" s="44"/>
      <c r="V667" s="44"/>
      <c r="W667" s="44"/>
      <c r="X667" s="44"/>
      <c r="Y667" s="44"/>
      <c r="Z667" s="44"/>
    </row>
    <row r="668" spans="1:26" ht="15.75">
      <c r="A668" s="1" t="s">
        <v>962</v>
      </c>
      <c r="B668" s="1"/>
      <c r="C668" s="1"/>
      <c r="D668" s="44"/>
      <c r="E668" s="30" t="s">
        <v>616</v>
      </c>
      <c r="I668" s="2">
        <v>665</v>
      </c>
      <c r="L668" s="2" t="s">
        <v>3</v>
      </c>
      <c r="M668" s="2">
        <v>0.3</v>
      </c>
      <c r="N668" s="4">
        <v>113.73250105</v>
      </c>
      <c r="O668" s="4">
        <v>34.328456085</v>
      </c>
      <c r="P668" s="2">
        <v>1.5</v>
      </c>
      <c r="Q668" s="2">
        <v>286.36</v>
      </c>
      <c r="R668" s="7">
        <v>13.732501049999996</v>
      </c>
      <c r="S668" s="7">
        <v>-115.671543915</v>
      </c>
      <c r="T668" s="44" t="s">
        <v>555</v>
      </c>
      <c r="U668" s="44"/>
      <c r="V668" s="44"/>
      <c r="W668" s="44"/>
      <c r="X668" s="44"/>
      <c r="Y668" s="44"/>
      <c r="Z668" s="44"/>
    </row>
    <row r="669" spans="2:26" ht="15.75">
      <c r="B669" s="42" t="str">
        <f>CONCATENATE(T669,U669,F669)</f>
        <v>HR20MH36</v>
      </c>
      <c r="D669" s="44" t="s">
        <v>1046</v>
      </c>
      <c r="E669" s="33" t="s">
        <v>617</v>
      </c>
      <c r="F669" s="1" t="str">
        <f>CONCATENATE(TEXT(V669,"00"),X669)</f>
        <v>36</v>
      </c>
      <c r="G669" s="29" t="s">
        <v>965</v>
      </c>
      <c r="I669" s="2">
        <v>666</v>
      </c>
      <c r="L669" s="8" t="s">
        <v>18</v>
      </c>
      <c r="M669" s="8">
        <v>4.2</v>
      </c>
      <c r="N669" s="9">
        <v>115.84370444999999</v>
      </c>
      <c r="O669" s="9">
        <v>35.10447327</v>
      </c>
      <c r="P669" s="8">
        <v>1.5</v>
      </c>
      <c r="Q669" s="8">
        <v>290.45</v>
      </c>
      <c r="R669" s="9">
        <v>15.84370444999999</v>
      </c>
      <c r="S669" s="9">
        <v>-114.89552673</v>
      </c>
      <c r="T669" s="44" t="s">
        <v>555</v>
      </c>
      <c r="U669" s="44" t="s">
        <v>19</v>
      </c>
      <c r="V669" s="44">
        <v>36</v>
      </c>
      <c r="W669" s="44"/>
      <c r="X669" s="44"/>
      <c r="Y669" s="44"/>
      <c r="Z669" s="44"/>
    </row>
    <row r="670" spans="1:26" ht="15.75">
      <c r="A670" s="1" t="s">
        <v>962</v>
      </c>
      <c r="B670" s="1"/>
      <c r="C670" s="1"/>
      <c r="D670" s="44"/>
      <c r="E670" s="30" t="s">
        <v>618</v>
      </c>
      <c r="I670" s="5">
        <v>667</v>
      </c>
      <c r="L670" s="2" t="s">
        <v>21</v>
      </c>
      <c r="M670" s="2">
        <v>0</v>
      </c>
      <c r="N670" s="4">
        <v>115.84370444999999</v>
      </c>
      <c r="O670" s="4">
        <v>35.10447327</v>
      </c>
      <c r="P670" s="2">
        <v>1.5</v>
      </c>
      <c r="Q670" s="2">
        <v>290.45</v>
      </c>
      <c r="R670" s="7">
        <v>15.84370444999999</v>
      </c>
      <c r="S670" s="7">
        <v>-114.89552673</v>
      </c>
      <c r="T670" s="44" t="s">
        <v>555</v>
      </c>
      <c r="U670" s="44"/>
      <c r="V670" s="44"/>
      <c r="W670" s="44"/>
      <c r="X670" s="44"/>
      <c r="Y670" s="44"/>
      <c r="Z670" s="44"/>
    </row>
    <row r="671" spans="1:26" ht="15.75">
      <c r="A671" s="1" t="s">
        <v>962</v>
      </c>
      <c r="B671" s="1"/>
      <c r="C671" s="1"/>
      <c r="D671" s="44"/>
      <c r="E671" s="30" t="s">
        <v>619</v>
      </c>
      <c r="I671" s="2">
        <v>668</v>
      </c>
      <c r="L671" s="2" t="s">
        <v>3</v>
      </c>
      <c r="M671" s="2">
        <v>0.3</v>
      </c>
      <c r="N671" s="4">
        <v>117.94742869999999</v>
      </c>
      <c r="O671" s="4">
        <v>35.90054282</v>
      </c>
      <c r="P671" s="2">
        <v>1.5</v>
      </c>
      <c r="Q671" s="2">
        <v>294.55</v>
      </c>
      <c r="R671" s="7">
        <v>17.94742869999999</v>
      </c>
      <c r="S671" s="7">
        <v>-114.09945718</v>
      </c>
      <c r="T671" s="44" t="s">
        <v>555</v>
      </c>
      <c r="U671" s="44"/>
      <c r="V671" s="44"/>
      <c r="W671" s="44"/>
      <c r="X671" s="44"/>
      <c r="Y671" s="44"/>
      <c r="Z671" s="44"/>
    </row>
    <row r="672" spans="1:26" ht="15.75">
      <c r="A672" s="1" t="s">
        <v>962</v>
      </c>
      <c r="B672" s="1"/>
      <c r="C672" s="1"/>
      <c r="D672" s="44"/>
      <c r="E672" s="30" t="s">
        <v>620</v>
      </c>
      <c r="I672" s="5">
        <v>669</v>
      </c>
      <c r="L672" s="2" t="s">
        <v>15</v>
      </c>
      <c r="M672" s="2">
        <v>0</v>
      </c>
      <c r="N672" s="4">
        <v>117.987824771564</v>
      </c>
      <c r="O672" s="4">
        <v>35.918007040871</v>
      </c>
      <c r="P672" s="2">
        <v>1.5</v>
      </c>
      <c r="Q672" s="2">
        <v>294.55</v>
      </c>
      <c r="R672" s="7">
        <v>17.987824771563993</v>
      </c>
      <c r="S672" s="7">
        <v>-114.081992959129</v>
      </c>
      <c r="T672" s="44" t="s">
        <v>555</v>
      </c>
      <c r="U672" s="44"/>
      <c r="V672" s="44"/>
      <c r="W672" s="44"/>
      <c r="X672" s="44"/>
      <c r="Y672" s="44"/>
      <c r="Z672" s="44"/>
    </row>
    <row r="673" spans="2:26" ht="15.75">
      <c r="B673" s="42" t="str">
        <f>CONCATENATE(T673,U673,F673)</f>
        <v>HR20KSA8H</v>
      </c>
      <c r="D673" s="44" t="s">
        <v>1066</v>
      </c>
      <c r="E673" s="34" t="s">
        <v>140</v>
      </c>
      <c r="F673" s="1" t="str">
        <f>CONCATENATE(V673,TEXT(W673,"0"),X673)</f>
        <v>A8H</v>
      </c>
      <c r="G673" s="29" t="s">
        <v>966</v>
      </c>
      <c r="I673" s="2">
        <v>670</v>
      </c>
      <c r="L673" s="20" t="s">
        <v>25</v>
      </c>
      <c r="M673" s="20">
        <v>0.3</v>
      </c>
      <c r="N673" s="21">
        <v>118.2203183</v>
      </c>
      <c r="O673" s="21">
        <v>36.025167325</v>
      </c>
      <c r="P673" s="20">
        <v>1.5</v>
      </c>
      <c r="Q673" s="20">
        <v>294.55</v>
      </c>
      <c r="R673" s="21">
        <v>18.220318300000002</v>
      </c>
      <c r="S673" s="21">
        <v>-113.974832675</v>
      </c>
      <c r="T673" s="44" t="s">
        <v>555</v>
      </c>
      <c r="U673" s="44" t="s">
        <v>26</v>
      </c>
      <c r="V673" s="44" t="s">
        <v>940</v>
      </c>
      <c r="W673" s="44">
        <v>8</v>
      </c>
      <c r="X673" s="44" t="s">
        <v>951</v>
      </c>
      <c r="Y673" s="44"/>
      <c r="Z673" s="44"/>
    </row>
    <row r="674" spans="2:26" ht="15.75">
      <c r="B674" s="42" t="str">
        <f>CONCATENATE(T674,U674,F674)</f>
        <v>HR20DX48</v>
      </c>
      <c r="D674" s="44"/>
      <c r="E674" s="30" t="s">
        <v>621</v>
      </c>
      <c r="F674" s="1" t="str">
        <f>CONCATENATE(TEXT(V674,"00"),X674)</f>
        <v>48</v>
      </c>
      <c r="G674" s="29" t="s">
        <v>974</v>
      </c>
      <c r="I674" s="2">
        <v>671</v>
      </c>
      <c r="L674" s="2" t="s">
        <v>28</v>
      </c>
      <c r="M674" s="2">
        <v>0</v>
      </c>
      <c r="N674" s="4">
        <v>118.2203183</v>
      </c>
      <c r="O674" s="4">
        <v>36.025167325</v>
      </c>
      <c r="P674" s="2">
        <v>1.5</v>
      </c>
      <c r="Q674" s="2">
        <v>294.55</v>
      </c>
      <c r="R674" s="7">
        <v>18.220318300000002</v>
      </c>
      <c r="S674" s="7">
        <v>-113.974832675</v>
      </c>
      <c r="T674" s="44" t="s">
        <v>555</v>
      </c>
      <c r="U674" s="44" t="s">
        <v>29</v>
      </c>
      <c r="V674" s="44">
        <v>48</v>
      </c>
      <c r="W674" s="44"/>
      <c r="X674" s="44"/>
      <c r="Y674" s="44"/>
      <c r="Z674" s="44"/>
    </row>
    <row r="675" spans="1:26" ht="15.75">
      <c r="A675" s="1" t="s">
        <v>962</v>
      </c>
      <c r="B675" s="1"/>
      <c r="C675" s="1"/>
      <c r="D675" s="44"/>
      <c r="E675" s="30" t="s">
        <v>622</v>
      </c>
      <c r="I675" s="5">
        <v>672</v>
      </c>
      <c r="L675" s="2" t="s">
        <v>3</v>
      </c>
      <c r="M675" s="2">
        <v>0.24</v>
      </c>
      <c r="N675" s="4">
        <v>118.46591895</v>
      </c>
      <c r="O675" s="4">
        <v>36.13732938</v>
      </c>
      <c r="P675" s="2">
        <v>1.5</v>
      </c>
      <c r="Q675" s="2">
        <v>294.55</v>
      </c>
      <c r="R675" s="7">
        <v>18.465918950000002</v>
      </c>
      <c r="S675" s="7">
        <v>-113.86267062</v>
      </c>
      <c r="T675" s="44" t="s">
        <v>555</v>
      </c>
      <c r="U675" s="44"/>
      <c r="V675" s="44"/>
      <c r="W675" s="44"/>
      <c r="X675" s="44"/>
      <c r="Y675" s="44"/>
      <c r="Z675" s="44"/>
    </row>
    <row r="676" spans="2:26" ht="15.75">
      <c r="B676" s="42" t="str">
        <f>CONCATENATE(T676,U676,F676)</f>
        <v>HR20QSC6F</v>
      </c>
      <c r="D676" s="44" t="s">
        <v>1052</v>
      </c>
      <c r="E676" s="31" t="s">
        <v>59</v>
      </c>
      <c r="F676" s="1" t="str">
        <f>CONCATENATE(V676,TEXT(W676,"0"),X676)</f>
        <v>C6F</v>
      </c>
      <c r="G676" s="29" t="s">
        <v>967</v>
      </c>
      <c r="I676" s="2">
        <v>673</v>
      </c>
      <c r="L676" s="15" t="s">
        <v>6</v>
      </c>
      <c r="M676" s="15">
        <v>0.6</v>
      </c>
      <c r="N676" s="16">
        <v>118.8479644</v>
      </c>
      <c r="O676" s="16">
        <v>36.311803685</v>
      </c>
      <c r="P676" s="15">
        <v>1.5</v>
      </c>
      <c r="Q676" s="15">
        <v>294.55</v>
      </c>
      <c r="R676" s="16">
        <v>18.847964399999995</v>
      </c>
      <c r="S676" s="16">
        <v>-113.688196315</v>
      </c>
      <c r="T676" s="44" t="s">
        <v>555</v>
      </c>
      <c r="U676" s="44" t="s">
        <v>7</v>
      </c>
      <c r="V676" s="44" t="s">
        <v>941</v>
      </c>
      <c r="W676" s="44">
        <v>6</v>
      </c>
      <c r="X676" s="44" t="s">
        <v>942</v>
      </c>
      <c r="Y676" s="44"/>
      <c r="Z676" s="44"/>
    </row>
    <row r="677" spans="1:26" ht="15.75">
      <c r="A677" s="1" t="s">
        <v>962</v>
      </c>
      <c r="B677" s="1"/>
      <c r="C677" s="1"/>
      <c r="D677" s="44"/>
      <c r="E677" s="30" t="s">
        <v>623</v>
      </c>
      <c r="I677" s="5">
        <v>674</v>
      </c>
      <c r="L677" s="2" t="s">
        <v>9</v>
      </c>
      <c r="M677" s="2">
        <v>0</v>
      </c>
      <c r="N677" s="4">
        <v>118.8479644</v>
      </c>
      <c r="O677" s="4">
        <v>36.311803685</v>
      </c>
      <c r="P677" s="2">
        <v>1.5</v>
      </c>
      <c r="Q677" s="2">
        <v>294.55</v>
      </c>
      <c r="R677" s="7">
        <v>18.847964399999995</v>
      </c>
      <c r="S677" s="7">
        <v>-113.688196315</v>
      </c>
      <c r="T677" s="44" t="s">
        <v>555</v>
      </c>
      <c r="U677" s="44"/>
      <c r="V677" s="44"/>
      <c r="W677" s="44"/>
      <c r="X677" s="44"/>
      <c r="Y677" s="44"/>
      <c r="Z677" s="44"/>
    </row>
    <row r="678" spans="1:26" ht="15.75">
      <c r="A678" s="1" t="s">
        <v>962</v>
      </c>
      <c r="B678" s="1"/>
      <c r="C678" s="1"/>
      <c r="D678" s="44"/>
      <c r="E678" s="30" t="s">
        <v>624</v>
      </c>
      <c r="I678" s="2">
        <v>675</v>
      </c>
      <c r="L678" s="2" t="s">
        <v>3</v>
      </c>
      <c r="M678" s="2">
        <v>0.24</v>
      </c>
      <c r="N678" s="4">
        <v>119.2300098</v>
      </c>
      <c r="O678" s="4">
        <v>36.486277990000005</v>
      </c>
      <c r="P678" s="2">
        <v>1.5</v>
      </c>
      <c r="Q678" s="2">
        <v>294.55</v>
      </c>
      <c r="R678" s="7">
        <v>19.230009800000005</v>
      </c>
      <c r="S678" s="7">
        <v>-113.51372201</v>
      </c>
      <c r="T678" s="44" t="s">
        <v>555</v>
      </c>
      <c r="U678" s="44"/>
      <c r="V678" s="44"/>
      <c r="W678" s="44"/>
      <c r="X678" s="44"/>
      <c r="Y678" s="44"/>
      <c r="Z678" s="44"/>
    </row>
    <row r="679" spans="2:26" ht="15.75">
      <c r="B679" s="42" t="str">
        <f>CONCATENATE(T679,U679,F679)</f>
        <v>HR20VV1T</v>
      </c>
      <c r="D679" s="44"/>
      <c r="E679" s="36" t="s">
        <v>625</v>
      </c>
      <c r="F679" s="1" t="str">
        <f>CONCATENATE(V679,TEXT(W679,"0"),X679)</f>
        <v>1T</v>
      </c>
      <c r="G679" s="29" t="s">
        <v>979</v>
      </c>
      <c r="I679" s="2">
        <v>676</v>
      </c>
      <c r="L679" s="17" t="s">
        <v>48</v>
      </c>
      <c r="M679" s="17">
        <v>0</v>
      </c>
      <c r="N679" s="18">
        <v>119.3846</v>
      </c>
      <c r="O679" s="18">
        <v>36.5569</v>
      </c>
      <c r="P679" s="17">
        <v>1.5</v>
      </c>
      <c r="Q679" s="17">
        <v>294.55</v>
      </c>
      <c r="R679" s="18">
        <v>19.384600000000006</v>
      </c>
      <c r="S679" s="18">
        <v>-113.4431</v>
      </c>
      <c r="T679" s="44" t="s">
        <v>555</v>
      </c>
      <c r="U679" s="44" t="s">
        <v>943</v>
      </c>
      <c r="V679" s="44"/>
      <c r="W679" s="44">
        <v>1</v>
      </c>
      <c r="X679" s="44" t="s">
        <v>944</v>
      </c>
      <c r="Y679" s="44"/>
      <c r="Z679" s="44"/>
    </row>
    <row r="680" spans="1:20" ht="15.75">
      <c r="A680" s="1" t="s">
        <v>1119</v>
      </c>
      <c r="B680" s="42">
        <v>4221</v>
      </c>
      <c r="E680" s="35" t="s">
        <v>153</v>
      </c>
      <c r="I680" s="5">
        <v>677</v>
      </c>
      <c r="L680" s="5"/>
      <c r="M680" s="5">
        <v>0.3</v>
      </c>
      <c r="N680" s="4">
        <v>119.4756104</v>
      </c>
      <c r="O680" s="4">
        <v>36.59844004</v>
      </c>
      <c r="P680" s="5">
        <v>1.5</v>
      </c>
      <c r="Q680" s="5">
        <v>294.55</v>
      </c>
      <c r="R680" s="4">
        <v>19.475610399999994</v>
      </c>
      <c r="S680" s="4">
        <v>-113.40155996</v>
      </c>
      <c r="T680" s="1" t="s">
        <v>626</v>
      </c>
    </row>
    <row r="681" spans="1:20" ht="15.75">
      <c r="A681" s="1" t="s">
        <v>962</v>
      </c>
      <c r="B681" s="1"/>
      <c r="C681" s="1"/>
      <c r="E681" s="30" t="s">
        <v>627</v>
      </c>
      <c r="I681" s="2">
        <v>678</v>
      </c>
      <c r="L681" s="2" t="s">
        <v>15</v>
      </c>
      <c r="M681" s="2">
        <v>0</v>
      </c>
      <c r="N681" s="4">
        <v>119.708875215127</v>
      </c>
      <c r="O681" s="4">
        <v>36.7039115091134</v>
      </c>
      <c r="P681" s="2">
        <v>1.5</v>
      </c>
      <c r="Q681" s="2">
        <v>294.55</v>
      </c>
      <c r="R681" s="7">
        <v>19.708875215126994</v>
      </c>
      <c r="S681" s="7">
        <v>-113.2960884908866</v>
      </c>
      <c r="T681" s="1" t="s">
        <v>626</v>
      </c>
    </row>
    <row r="682" spans="1:20" ht="15.75">
      <c r="A682" s="1" t="s">
        <v>962</v>
      </c>
      <c r="B682" s="1"/>
      <c r="C682" s="1"/>
      <c r="E682" s="30" t="s">
        <v>628</v>
      </c>
      <c r="I682" s="5">
        <v>679</v>
      </c>
      <c r="L682" s="2" t="s">
        <v>3</v>
      </c>
      <c r="M682" s="2">
        <v>0.3</v>
      </c>
      <c r="N682" s="4">
        <v>119.7485</v>
      </c>
      <c r="O682" s="4">
        <v>36.723064545</v>
      </c>
      <c r="P682" s="2">
        <v>1.5</v>
      </c>
      <c r="Q682" s="2">
        <v>294.55</v>
      </c>
      <c r="R682" s="7">
        <v>19.748500000000007</v>
      </c>
      <c r="S682" s="7">
        <v>-113.276935455</v>
      </c>
      <c r="T682" s="1" t="s">
        <v>626</v>
      </c>
    </row>
    <row r="683" spans="2:26" ht="15.75">
      <c r="B683" s="42" t="str">
        <f>CONCATENATE(T683,U683,F683)</f>
        <v>HR21MH37</v>
      </c>
      <c r="D683" s="44" t="s">
        <v>1046</v>
      </c>
      <c r="E683" s="33" t="s">
        <v>629</v>
      </c>
      <c r="F683" s="1" t="str">
        <f>CONCATENATE(TEXT(V683,"00"),X683)</f>
        <v>37</v>
      </c>
      <c r="G683" s="29" t="s">
        <v>965</v>
      </c>
      <c r="I683" s="2">
        <v>680</v>
      </c>
      <c r="L683" s="8" t="s">
        <v>18</v>
      </c>
      <c r="M683" s="8">
        <v>4.2</v>
      </c>
      <c r="N683" s="9">
        <v>121.72777565</v>
      </c>
      <c r="O683" s="9">
        <v>37.791638565</v>
      </c>
      <c r="P683" s="8">
        <v>1.5</v>
      </c>
      <c r="Q683" s="8">
        <v>298.64</v>
      </c>
      <c r="R683" s="9">
        <v>21.727775649999998</v>
      </c>
      <c r="S683" s="9">
        <v>-112.208361435</v>
      </c>
      <c r="T683" s="44" t="s">
        <v>626</v>
      </c>
      <c r="U683" s="44" t="s">
        <v>19</v>
      </c>
      <c r="V683" s="44">
        <v>37</v>
      </c>
      <c r="W683" s="44"/>
      <c r="X683" s="44"/>
      <c r="Y683" s="44"/>
      <c r="Z683" s="44"/>
    </row>
    <row r="684" spans="1:26" ht="15.75">
      <c r="A684" s="1" t="s">
        <v>962</v>
      </c>
      <c r="B684" s="1"/>
      <c r="C684" s="1"/>
      <c r="D684" s="44"/>
      <c r="E684" s="30" t="s">
        <v>630</v>
      </c>
      <c r="I684" s="2">
        <v>681</v>
      </c>
      <c r="L684" s="2" t="s">
        <v>21</v>
      </c>
      <c r="M684" s="2">
        <v>0</v>
      </c>
      <c r="N684" s="4">
        <v>121.72777565</v>
      </c>
      <c r="O684" s="4">
        <v>37.791638565</v>
      </c>
      <c r="P684" s="2">
        <v>1.5</v>
      </c>
      <c r="Q684" s="2">
        <v>298.64</v>
      </c>
      <c r="R684" s="7">
        <v>21.727775649999998</v>
      </c>
      <c r="S684" s="7">
        <v>-112.208361435</v>
      </c>
      <c r="T684" s="44" t="s">
        <v>626</v>
      </c>
      <c r="U684" s="44"/>
      <c r="V684" s="44"/>
      <c r="W684" s="44"/>
      <c r="X684" s="44"/>
      <c r="Y684" s="44"/>
      <c r="Z684" s="44"/>
    </row>
    <row r="685" spans="1:26" ht="15.75">
      <c r="A685" s="1" t="s">
        <v>962</v>
      </c>
      <c r="B685" s="1"/>
      <c r="C685" s="1"/>
      <c r="D685" s="44"/>
      <c r="E685" s="30" t="s">
        <v>631</v>
      </c>
      <c r="I685" s="5">
        <v>682</v>
      </c>
      <c r="L685" s="2" t="s">
        <v>3</v>
      </c>
      <c r="M685" s="2">
        <v>0.3</v>
      </c>
      <c r="N685" s="4">
        <v>123.69679454999999</v>
      </c>
      <c r="O685" s="4">
        <v>38.87899645</v>
      </c>
      <c r="P685" s="2">
        <v>1.5</v>
      </c>
      <c r="Q685" s="2">
        <v>302.73</v>
      </c>
      <c r="R685" s="7">
        <v>23.696794549999993</v>
      </c>
      <c r="S685" s="7">
        <v>-111.12100355</v>
      </c>
      <c r="T685" s="44" t="s">
        <v>626</v>
      </c>
      <c r="U685" s="44"/>
      <c r="V685" s="44"/>
      <c r="W685" s="44"/>
      <c r="X685" s="44"/>
      <c r="Y685" s="44"/>
      <c r="Z685" s="44"/>
    </row>
    <row r="686" spans="1:26" ht="15.75">
      <c r="A686" s="1" t="s">
        <v>962</v>
      </c>
      <c r="B686" s="1"/>
      <c r="C686" s="1"/>
      <c r="D686" s="44"/>
      <c r="E686" s="30" t="s">
        <v>632</v>
      </c>
      <c r="I686" s="2">
        <v>683</v>
      </c>
      <c r="L686" s="2" t="s">
        <v>15</v>
      </c>
      <c r="M686" s="2">
        <v>0</v>
      </c>
      <c r="N686" s="4">
        <v>123.734055489102</v>
      </c>
      <c r="O686" s="4">
        <v>38.9024023915423</v>
      </c>
      <c r="P686" s="2">
        <v>1.5</v>
      </c>
      <c r="Q686" s="2">
        <v>302.73</v>
      </c>
      <c r="R686" s="7">
        <v>23.734055489102005</v>
      </c>
      <c r="S686" s="7">
        <v>-111.0975976084577</v>
      </c>
      <c r="T686" s="44" t="s">
        <v>626</v>
      </c>
      <c r="U686" s="44"/>
      <c r="V686" s="44"/>
      <c r="W686" s="44"/>
      <c r="X686" s="44"/>
      <c r="Y686" s="44"/>
      <c r="Z686" s="44"/>
    </row>
    <row r="687" spans="2:26" ht="15.75">
      <c r="B687" s="42" t="str">
        <f>CONCATENATE(T687,U687,F687)</f>
        <v>HR21KSB7V</v>
      </c>
      <c r="D687" s="44" t="s">
        <v>1062</v>
      </c>
      <c r="E687" s="34" t="s">
        <v>122</v>
      </c>
      <c r="F687" s="1" t="str">
        <f>CONCATENATE(V687,TEXT(W687,"0"),X687)</f>
        <v>B7V</v>
      </c>
      <c r="G687" s="29" t="s">
        <v>966</v>
      </c>
      <c r="I687" s="5">
        <v>684</v>
      </c>
      <c r="L687" s="20" t="s">
        <v>25</v>
      </c>
      <c r="M687" s="20">
        <v>0.3</v>
      </c>
      <c r="N687" s="21">
        <v>123.9491706</v>
      </c>
      <c r="O687" s="21">
        <v>39.041188695</v>
      </c>
      <c r="P687" s="20">
        <v>1.5</v>
      </c>
      <c r="Q687" s="20">
        <v>302.73</v>
      </c>
      <c r="R687" s="21">
        <v>23.949170600000002</v>
      </c>
      <c r="S687" s="21">
        <v>-110.958811305</v>
      </c>
      <c r="T687" s="44" t="s">
        <v>626</v>
      </c>
      <c r="U687" s="44" t="s">
        <v>26</v>
      </c>
      <c r="V687" s="44" t="s">
        <v>764</v>
      </c>
      <c r="W687" s="44">
        <v>7</v>
      </c>
      <c r="X687" s="44" t="s">
        <v>952</v>
      </c>
      <c r="Y687" s="44"/>
      <c r="Z687" s="44"/>
    </row>
    <row r="688" spans="2:26" ht="15.75">
      <c r="B688" s="42" t="str">
        <f>CONCATENATE(T688,U688,F688)</f>
        <v>HR21DX49</v>
      </c>
      <c r="D688" s="44"/>
      <c r="E688" s="30" t="s">
        <v>633</v>
      </c>
      <c r="F688" s="1" t="str">
        <f>CONCATENATE(TEXT(V688,"00"),X688)</f>
        <v>49</v>
      </c>
      <c r="G688" s="29" t="s">
        <v>974</v>
      </c>
      <c r="I688" s="2">
        <v>685</v>
      </c>
      <c r="L688" s="2" t="s">
        <v>28</v>
      </c>
      <c r="M688" s="2">
        <v>0</v>
      </c>
      <c r="N688" s="4">
        <v>123.9491706</v>
      </c>
      <c r="O688" s="4">
        <v>39.041188695</v>
      </c>
      <c r="P688" s="2">
        <v>1.5</v>
      </c>
      <c r="Q688" s="2">
        <v>302.73</v>
      </c>
      <c r="R688" s="7">
        <v>23.949170600000002</v>
      </c>
      <c r="S688" s="7">
        <v>-110.958811305</v>
      </c>
      <c r="T688" s="44" t="s">
        <v>626</v>
      </c>
      <c r="U688" s="44" t="s">
        <v>29</v>
      </c>
      <c r="V688" s="44">
        <v>49</v>
      </c>
      <c r="W688" s="44"/>
      <c r="X688" s="44"/>
      <c r="Y688" s="44"/>
      <c r="Z688" s="44"/>
    </row>
    <row r="689" spans="1:26" ht="15.75">
      <c r="A689" s="1" t="s">
        <v>962</v>
      </c>
      <c r="B689" s="1"/>
      <c r="C689" s="1"/>
      <c r="D689" s="44"/>
      <c r="E689" s="30" t="s">
        <v>634</v>
      </c>
      <c r="I689" s="2">
        <v>686</v>
      </c>
      <c r="L689" s="2" t="s">
        <v>3</v>
      </c>
      <c r="M689" s="2">
        <v>0.24</v>
      </c>
      <c r="N689" s="4">
        <v>124.17630905</v>
      </c>
      <c r="O689" s="4">
        <v>39.187161715</v>
      </c>
      <c r="P689" s="2">
        <v>1.5</v>
      </c>
      <c r="Q689" s="2">
        <v>302.73</v>
      </c>
      <c r="R689" s="7">
        <v>24.17630905</v>
      </c>
      <c r="S689" s="7">
        <v>-110.812838285</v>
      </c>
      <c r="T689" s="44" t="s">
        <v>626</v>
      </c>
      <c r="U689" s="44"/>
      <c r="V689" s="44"/>
      <c r="W689" s="44"/>
      <c r="X689" s="44"/>
      <c r="Y689" s="44"/>
      <c r="Z689" s="44"/>
    </row>
    <row r="690" spans="2:26" ht="15.75">
      <c r="B690" s="42" t="str">
        <f>CONCATENATE(T690,U690,F690)</f>
        <v>HR21QSC7D</v>
      </c>
      <c r="D690" s="44" t="s">
        <v>1058</v>
      </c>
      <c r="E690" s="31" t="s">
        <v>635</v>
      </c>
      <c r="F690" s="1" t="str">
        <f>CONCATENATE(V690,TEXT(W690,"0"),X690)</f>
        <v>C7D</v>
      </c>
      <c r="G690" s="29" t="s">
        <v>967</v>
      </c>
      <c r="I690" s="5">
        <v>687</v>
      </c>
      <c r="L690" s="15" t="s">
        <v>6</v>
      </c>
      <c r="M690" s="15">
        <v>0.6</v>
      </c>
      <c r="N690" s="16">
        <v>124.52963555</v>
      </c>
      <c r="O690" s="16">
        <v>39.414230855</v>
      </c>
      <c r="P690" s="15">
        <v>1.5</v>
      </c>
      <c r="Q690" s="15">
        <v>302.73</v>
      </c>
      <c r="R690" s="16">
        <v>24.529635549999995</v>
      </c>
      <c r="S690" s="16">
        <v>-110.585769145</v>
      </c>
      <c r="T690" s="44" t="s">
        <v>626</v>
      </c>
      <c r="U690" s="44" t="s">
        <v>7</v>
      </c>
      <c r="V690" s="44" t="s">
        <v>941</v>
      </c>
      <c r="W690" s="44">
        <v>7</v>
      </c>
      <c r="X690" s="44" t="s">
        <v>939</v>
      </c>
      <c r="Y690" s="44"/>
      <c r="Z690" s="44"/>
    </row>
    <row r="691" spans="1:26" ht="15.75">
      <c r="A691" s="1" t="s">
        <v>962</v>
      </c>
      <c r="B691" s="1"/>
      <c r="C691" s="1"/>
      <c r="D691" s="44"/>
      <c r="E691" s="30" t="s">
        <v>636</v>
      </c>
      <c r="I691" s="2">
        <v>688</v>
      </c>
      <c r="L691" s="2" t="s">
        <v>9</v>
      </c>
      <c r="M691" s="2">
        <v>0</v>
      </c>
      <c r="N691" s="4">
        <v>124.52963555</v>
      </c>
      <c r="O691" s="4">
        <v>39.414230855</v>
      </c>
      <c r="P691" s="2">
        <v>1.5</v>
      </c>
      <c r="Q691" s="2">
        <v>302.73</v>
      </c>
      <c r="R691" s="7">
        <v>24.529635549999995</v>
      </c>
      <c r="S691" s="7">
        <v>-110.585769145</v>
      </c>
      <c r="T691" s="44" t="s">
        <v>626</v>
      </c>
      <c r="U691" s="44"/>
      <c r="V691" s="44"/>
      <c r="W691" s="44"/>
      <c r="X691" s="44"/>
      <c r="Y691" s="44"/>
      <c r="Z691" s="44"/>
    </row>
    <row r="692" spans="1:26" ht="15.75">
      <c r="A692" s="1" t="s">
        <v>962</v>
      </c>
      <c r="B692" s="1"/>
      <c r="C692" s="1"/>
      <c r="D692" s="44"/>
      <c r="E692" s="30" t="s">
        <v>637</v>
      </c>
      <c r="I692" s="5">
        <v>689</v>
      </c>
      <c r="L692" s="2" t="s">
        <v>3</v>
      </c>
      <c r="M692" s="2">
        <v>0.24</v>
      </c>
      <c r="N692" s="4">
        <v>124.88296199999999</v>
      </c>
      <c r="O692" s="4">
        <v>39.6413</v>
      </c>
      <c r="P692" s="2">
        <v>1.5</v>
      </c>
      <c r="Q692" s="2">
        <v>302.73</v>
      </c>
      <c r="R692" s="7">
        <v>24.882961999999992</v>
      </c>
      <c r="S692" s="7">
        <v>-110.3587</v>
      </c>
      <c r="T692" s="44" t="s">
        <v>626</v>
      </c>
      <c r="U692" s="44"/>
      <c r="V692" s="44"/>
      <c r="W692" s="44"/>
      <c r="X692" s="44"/>
      <c r="Y692" s="44"/>
      <c r="Z692" s="44"/>
    </row>
    <row r="693" spans="2:26" ht="15.75">
      <c r="B693" s="42" t="str">
        <f>CONCATENATE(T693,U693,F693)</f>
        <v>HR21DX50</v>
      </c>
      <c r="D693" s="44"/>
      <c r="E693" s="30" t="s">
        <v>638</v>
      </c>
      <c r="F693" s="1" t="str">
        <f>CONCATENATE(TEXT(V693,"00"),X693)</f>
        <v>50</v>
      </c>
      <c r="G693" s="29" t="s">
        <v>974</v>
      </c>
      <c r="I693" s="2">
        <v>690</v>
      </c>
      <c r="L693" s="5" t="s">
        <v>28</v>
      </c>
      <c r="M693" s="5">
        <v>0</v>
      </c>
      <c r="N693" s="4">
        <v>125.1091259</v>
      </c>
      <c r="O693" s="4">
        <v>39.7885131</v>
      </c>
      <c r="P693" s="5">
        <v>1.5</v>
      </c>
      <c r="Q693" s="5">
        <v>122.73</v>
      </c>
      <c r="R693" s="4">
        <v>25.109125899999995</v>
      </c>
      <c r="S693" s="4">
        <v>-110.2114869</v>
      </c>
      <c r="T693" s="44" t="s">
        <v>626</v>
      </c>
      <c r="U693" s="44" t="s">
        <v>29</v>
      </c>
      <c r="V693" s="44">
        <v>50</v>
      </c>
      <c r="W693" s="44"/>
      <c r="X693" s="44"/>
      <c r="Y693" s="44"/>
      <c r="Z693" s="44"/>
    </row>
    <row r="694" spans="2:26" ht="15.75">
      <c r="B694" s="42" t="str">
        <f>CONCATENATE(T694,U694,F694)</f>
        <v>HR21KSC7V</v>
      </c>
      <c r="D694" s="44" t="s">
        <v>1062</v>
      </c>
      <c r="E694" s="34" t="s">
        <v>122</v>
      </c>
      <c r="F694" s="1" t="str">
        <f>CONCATENATE(V694,TEXT(W694,"0"),X694)</f>
        <v>C7V</v>
      </c>
      <c r="G694" s="29" t="s">
        <v>966</v>
      </c>
      <c r="I694" s="2">
        <v>691</v>
      </c>
      <c r="L694" s="20" t="s">
        <v>25</v>
      </c>
      <c r="M694" s="20">
        <v>0.3</v>
      </c>
      <c r="N694" s="21">
        <v>125.1091259</v>
      </c>
      <c r="O694" s="21">
        <v>39.7885131</v>
      </c>
      <c r="P694" s="20">
        <v>1.5</v>
      </c>
      <c r="Q694" s="20">
        <v>302.73</v>
      </c>
      <c r="R694" s="21">
        <v>25.109125899999995</v>
      </c>
      <c r="S694" s="21">
        <v>-110.2114869</v>
      </c>
      <c r="T694" s="44" t="s">
        <v>626</v>
      </c>
      <c r="U694" s="44" t="s">
        <v>26</v>
      </c>
      <c r="V694" s="44" t="s">
        <v>941</v>
      </c>
      <c r="W694" s="44">
        <v>7</v>
      </c>
      <c r="X694" s="44" t="s">
        <v>952</v>
      </c>
      <c r="Y694" s="44"/>
      <c r="Z694" s="44"/>
    </row>
    <row r="695" spans="1:26" ht="15.75">
      <c r="A695" s="1" t="s">
        <v>962</v>
      </c>
      <c r="B695" s="1"/>
      <c r="C695" s="1"/>
      <c r="D695" s="44"/>
      <c r="E695" s="30" t="s">
        <v>639</v>
      </c>
      <c r="I695" s="5">
        <v>692</v>
      </c>
      <c r="L695" s="2" t="s">
        <v>15</v>
      </c>
      <c r="M695" s="2">
        <v>0</v>
      </c>
      <c r="N695" s="4">
        <v>125.325658380219</v>
      </c>
      <c r="O695" s="4">
        <v>39.9253703967139</v>
      </c>
      <c r="P695" s="2">
        <v>1.5</v>
      </c>
      <c r="Q695" s="2">
        <v>302.73</v>
      </c>
      <c r="R695" s="7">
        <v>25.325658380218997</v>
      </c>
      <c r="S695" s="7">
        <v>-110.0746296032861</v>
      </c>
      <c r="T695" s="44" t="s">
        <v>626</v>
      </c>
      <c r="U695" s="44"/>
      <c r="V695" s="44"/>
      <c r="W695" s="44"/>
      <c r="X695" s="44"/>
      <c r="Y695" s="44"/>
      <c r="Z695" s="44"/>
    </row>
    <row r="696" spans="1:26" ht="15.75">
      <c r="A696" s="1" t="s">
        <v>962</v>
      </c>
      <c r="B696" s="1"/>
      <c r="C696" s="1"/>
      <c r="D696" s="44"/>
      <c r="E696" s="30" t="s">
        <v>640</v>
      </c>
      <c r="I696" s="2">
        <v>693</v>
      </c>
      <c r="L696" s="2" t="s">
        <v>3</v>
      </c>
      <c r="M696" s="2">
        <v>0.3</v>
      </c>
      <c r="N696" s="4">
        <v>125.3624765</v>
      </c>
      <c r="O696" s="4">
        <v>39.949465270000005</v>
      </c>
      <c r="P696" s="2">
        <v>1.5</v>
      </c>
      <c r="Q696" s="2">
        <v>302.73</v>
      </c>
      <c r="R696" s="7">
        <v>25.3624765</v>
      </c>
      <c r="S696" s="7">
        <v>-110.05053473</v>
      </c>
      <c r="T696" s="44" t="s">
        <v>626</v>
      </c>
      <c r="U696" s="44"/>
      <c r="V696" s="44"/>
      <c r="W696" s="44"/>
      <c r="X696" s="44"/>
      <c r="Y696" s="44"/>
      <c r="Z696" s="44"/>
    </row>
    <row r="697" spans="2:26" ht="15.75">
      <c r="B697" s="42" t="str">
        <f>CONCATENATE(T697,U697,F697)</f>
        <v>HR21MH38</v>
      </c>
      <c r="D697" s="44" t="s">
        <v>1046</v>
      </c>
      <c r="E697" s="33" t="s">
        <v>641</v>
      </c>
      <c r="F697" s="1" t="str">
        <f>CONCATENATE(TEXT(V697,"00"),X697)</f>
        <v>38</v>
      </c>
      <c r="G697" s="29" t="s">
        <v>965</v>
      </c>
      <c r="I697" s="5">
        <v>694</v>
      </c>
      <c r="L697" s="8" t="s">
        <v>18</v>
      </c>
      <c r="M697" s="8">
        <v>4.2</v>
      </c>
      <c r="N697" s="9">
        <v>127.169532</v>
      </c>
      <c r="O697" s="9">
        <v>41.28884303</v>
      </c>
      <c r="P697" s="8">
        <v>1.5</v>
      </c>
      <c r="Q697" s="8">
        <v>306.82</v>
      </c>
      <c r="R697" s="9">
        <v>27.169532000000004</v>
      </c>
      <c r="S697" s="9">
        <v>-108.71115696999999</v>
      </c>
      <c r="T697" s="44" t="s">
        <v>626</v>
      </c>
      <c r="U697" s="44" t="s">
        <v>19</v>
      </c>
      <c r="V697" s="44">
        <v>38</v>
      </c>
      <c r="W697" s="44"/>
      <c r="X697" s="44"/>
      <c r="Y697" s="44"/>
      <c r="Z697" s="44"/>
    </row>
    <row r="698" spans="1:26" ht="15.75">
      <c r="A698" s="1" t="s">
        <v>962</v>
      </c>
      <c r="B698" s="1"/>
      <c r="C698" s="1"/>
      <c r="D698" s="44"/>
      <c r="E698" s="30" t="s">
        <v>642</v>
      </c>
      <c r="I698" s="2">
        <v>695</v>
      </c>
      <c r="L698" s="2" t="s">
        <v>21</v>
      </c>
      <c r="M698" s="2">
        <v>0</v>
      </c>
      <c r="N698" s="4">
        <v>127.169532</v>
      </c>
      <c r="O698" s="4">
        <v>41.28884303</v>
      </c>
      <c r="P698" s="2">
        <v>1.5</v>
      </c>
      <c r="Q698" s="2">
        <v>306.82</v>
      </c>
      <c r="R698" s="7">
        <v>27.169532000000004</v>
      </c>
      <c r="S698" s="7">
        <v>-108.71115696999999</v>
      </c>
      <c r="T698" s="44" t="s">
        <v>626</v>
      </c>
      <c r="U698" s="44"/>
      <c r="V698" s="44"/>
      <c r="W698" s="44"/>
      <c r="X698" s="44"/>
      <c r="Y698" s="44"/>
      <c r="Z698" s="44"/>
    </row>
    <row r="699" spans="1:26" ht="15.75">
      <c r="A699" s="1" t="s">
        <v>962</v>
      </c>
      <c r="B699" s="1"/>
      <c r="C699" s="1"/>
      <c r="D699" s="44"/>
      <c r="E699" s="30" t="s">
        <v>643</v>
      </c>
      <c r="I699" s="2">
        <v>696</v>
      </c>
      <c r="L699" s="2" t="s">
        <v>3</v>
      </c>
      <c r="M699" s="2">
        <v>0.3</v>
      </c>
      <c r="N699" s="4">
        <v>128.96376195</v>
      </c>
      <c r="O699" s="4">
        <v>42.64535378</v>
      </c>
      <c r="P699" s="2">
        <v>1.5</v>
      </c>
      <c r="Q699" s="2">
        <v>310.91</v>
      </c>
      <c r="R699" s="7">
        <v>28.96376194999999</v>
      </c>
      <c r="S699" s="7">
        <v>-107.35464622</v>
      </c>
      <c r="T699" s="44" t="s">
        <v>626</v>
      </c>
      <c r="U699" s="44"/>
      <c r="V699" s="44"/>
      <c r="W699" s="44"/>
      <c r="X699" s="44"/>
      <c r="Y699" s="44"/>
      <c r="Z699" s="44"/>
    </row>
    <row r="700" spans="1:26" ht="15.75">
      <c r="A700" s="1" t="s">
        <v>962</v>
      </c>
      <c r="B700" s="1"/>
      <c r="C700" s="1"/>
      <c r="D700" s="44"/>
      <c r="E700" s="30" t="s">
        <v>644</v>
      </c>
      <c r="I700" s="5">
        <v>697</v>
      </c>
      <c r="L700" s="2" t="s">
        <v>15</v>
      </c>
      <c r="M700" s="2">
        <v>0</v>
      </c>
      <c r="N700" s="4">
        <v>128.997427569276</v>
      </c>
      <c r="O700" s="4">
        <v>42.673691809189</v>
      </c>
      <c r="P700" s="2">
        <v>1.5</v>
      </c>
      <c r="Q700" s="2">
        <v>310.91</v>
      </c>
      <c r="R700" s="7">
        <v>28.997427569276</v>
      </c>
      <c r="S700" s="7">
        <v>-107.326308190811</v>
      </c>
      <c r="T700" s="44" t="s">
        <v>626</v>
      </c>
      <c r="U700" s="44"/>
      <c r="V700" s="44"/>
      <c r="W700" s="44"/>
      <c r="X700" s="44"/>
      <c r="Y700" s="44"/>
      <c r="Z700" s="44"/>
    </row>
    <row r="701" spans="2:26" ht="15.75">
      <c r="B701" s="42" t="str">
        <f>CONCATENATE(T701,U701,F701)</f>
        <v>HR21KH1</v>
      </c>
      <c r="D701" s="44" t="s">
        <v>1067</v>
      </c>
      <c r="E701" s="32" t="s">
        <v>645</v>
      </c>
      <c r="F701" s="1" t="str">
        <f>CONCATENATE(V701,TEXT(W701,"0"),X701)</f>
        <v>1</v>
      </c>
      <c r="G701" s="29" t="s">
        <v>981</v>
      </c>
      <c r="I701" s="2">
        <v>698</v>
      </c>
      <c r="L701" s="22" t="s">
        <v>63</v>
      </c>
      <c r="M701" s="22">
        <v>0.3</v>
      </c>
      <c r="N701" s="23">
        <v>129.19048685</v>
      </c>
      <c r="O701" s="23">
        <v>42.841812000000004</v>
      </c>
      <c r="P701" s="22">
        <v>1.5</v>
      </c>
      <c r="Q701" s="22">
        <v>310.91</v>
      </c>
      <c r="R701" s="23">
        <v>29.190486850000013</v>
      </c>
      <c r="S701" s="23">
        <v>-107.158188</v>
      </c>
      <c r="T701" s="44" t="s">
        <v>626</v>
      </c>
      <c r="U701" s="44" t="s">
        <v>64</v>
      </c>
      <c r="V701" s="44"/>
      <c r="W701" s="44">
        <v>1</v>
      </c>
      <c r="X701" s="44"/>
      <c r="Y701" s="44"/>
      <c r="Z701" s="44"/>
    </row>
    <row r="702" spans="1:26" ht="15.75">
      <c r="A702" s="1" t="s">
        <v>962</v>
      </c>
      <c r="B702" s="1"/>
      <c r="C702" s="1"/>
      <c r="D702" s="44"/>
      <c r="E702" s="30" t="s">
        <v>646</v>
      </c>
      <c r="I702" s="5">
        <v>699</v>
      </c>
      <c r="L702" s="2" t="s">
        <v>3</v>
      </c>
      <c r="M702" s="2">
        <v>0.24</v>
      </c>
      <c r="N702" s="4">
        <v>129.39453924999998</v>
      </c>
      <c r="O702" s="4">
        <v>43.0186244</v>
      </c>
      <c r="P702" s="2">
        <v>1.5</v>
      </c>
      <c r="Q702" s="2">
        <v>310.91</v>
      </c>
      <c r="R702" s="7">
        <v>29.39453924999998</v>
      </c>
      <c r="S702" s="7">
        <v>-106.9813756</v>
      </c>
      <c r="T702" s="44" t="s">
        <v>626</v>
      </c>
      <c r="U702" s="44"/>
      <c r="V702" s="44"/>
      <c r="W702" s="44"/>
      <c r="X702" s="44"/>
      <c r="Y702" s="44"/>
      <c r="Z702" s="44"/>
    </row>
    <row r="703" spans="2:26" ht="15.75">
      <c r="B703" s="42" t="str">
        <f>CONCATENATE(T703,U703,F703)</f>
        <v>HR21QSC7F</v>
      </c>
      <c r="D703" s="44" t="s">
        <v>1057</v>
      </c>
      <c r="E703" s="31" t="s">
        <v>87</v>
      </c>
      <c r="F703" s="1" t="str">
        <f>CONCATENATE(V703,TEXT(W703,"0"),X703)</f>
        <v>C7F</v>
      </c>
      <c r="G703" s="29" t="s">
        <v>967</v>
      </c>
      <c r="I703" s="2">
        <v>700</v>
      </c>
      <c r="L703" s="15" t="s">
        <v>6</v>
      </c>
      <c r="M703" s="15">
        <v>0.6</v>
      </c>
      <c r="N703" s="16">
        <v>129.71195405</v>
      </c>
      <c r="O703" s="16">
        <v>43.29366591</v>
      </c>
      <c r="P703" s="15">
        <v>1.5</v>
      </c>
      <c r="Q703" s="15">
        <v>310.91</v>
      </c>
      <c r="R703" s="16">
        <v>29.711954050000003</v>
      </c>
      <c r="S703" s="16">
        <v>-106.70633409</v>
      </c>
      <c r="T703" s="44" t="s">
        <v>626</v>
      </c>
      <c r="U703" s="44" t="s">
        <v>7</v>
      </c>
      <c r="V703" s="44" t="s">
        <v>941</v>
      </c>
      <c r="W703" s="44">
        <v>7</v>
      </c>
      <c r="X703" s="44" t="s">
        <v>942</v>
      </c>
      <c r="Y703" s="44"/>
      <c r="Z703" s="44"/>
    </row>
    <row r="704" spans="1:26" ht="15.75">
      <c r="A704" s="1" t="s">
        <v>962</v>
      </c>
      <c r="B704" s="1"/>
      <c r="C704" s="1"/>
      <c r="D704" s="44"/>
      <c r="E704" s="30" t="s">
        <v>647</v>
      </c>
      <c r="I704" s="2">
        <v>701</v>
      </c>
      <c r="L704" s="2" t="s">
        <v>9</v>
      </c>
      <c r="M704" s="2">
        <v>0</v>
      </c>
      <c r="N704" s="4">
        <v>129.71195405</v>
      </c>
      <c r="O704" s="4">
        <v>43.29366591</v>
      </c>
      <c r="P704" s="2">
        <v>1.5</v>
      </c>
      <c r="Q704" s="2">
        <v>310.91</v>
      </c>
      <c r="R704" s="7">
        <v>29.711954050000003</v>
      </c>
      <c r="S704" s="7">
        <v>-106.70633409</v>
      </c>
      <c r="T704" s="44" t="s">
        <v>626</v>
      </c>
      <c r="U704" s="44"/>
      <c r="V704" s="44"/>
      <c r="W704" s="44"/>
      <c r="X704" s="44"/>
      <c r="Y704" s="44"/>
      <c r="Z704" s="44"/>
    </row>
    <row r="705" spans="1:26" ht="15.75">
      <c r="A705" s="1" t="s">
        <v>962</v>
      </c>
      <c r="B705" s="1"/>
      <c r="C705" s="1"/>
      <c r="D705" s="44"/>
      <c r="E705" s="30" t="s">
        <v>648</v>
      </c>
      <c r="I705" s="5">
        <v>702</v>
      </c>
      <c r="L705" s="2" t="s">
        <v>3</v>
      </c>
      <c r="M705" s="2">
        <v>0.24</v>
      </c>
      <c r="N705" s="4">
        <v>130.02936885000003</v>
      </c>
      <c r="O705" s="4">
        <v>43.568707419999996</v>
      </c>
      <c r="P705" s="2">
        <v>1.5</v>
      </c>
      <c r="Q705" s="2">
        <v>310.91</v>
      </c>
      <c r="R705" s="7">
        <v>30.029368850000026</v>
      </c>
      <c r="S705" s="7">
        <v>-106.43129258</v>
      </c>
      <c r="T705" s="44" t="s">
        <v>626</v>
      </c>
      <c r="U705" s="44"/>
      <c r="V705" s="44"/>
      <c r="W705" s="44"/>
      <c r="X705" s="44"/>
      <c r="Y705" s="44"/>
      <c r="Z705" s="44"/>
    </row>
    <row r="706" spans="2:26" ht="15.75">
      <c r="B706" s="42" t="str">
        <f>CONCATENATE(T706,U706,F706)</f>
        <v>HR21DX51</v>
      </c>
      <c r="D706" s="44"/>
      <c r="E706" s="30" t="s">
        <v>649</v>
      </c>
      <c r="F706" s="1" t="str">
        <f>CONCATENATE(TEXT(V706,"00"),X706)</f>
        <v>51</v>
      </c>
      <c r="G706" s="29" t="s">
        <v>974</v>
      </c>
      <c r="I706" s="2">
        <v>703</v>
      </c>
      <c r="L706" s="5" t="s">
        <v>28</v>
      </c>
      <c r="M706" s="5">
        <v>0</v>
      </c>
      <c r="N706" s="4">
        <v>130.23342115000003</v>
      </c>
      <c r="O706" s="4">
        <v>43.74551981999999</v>
      </c>
      <c r="P706" s="5">
        <v>1.5</v>
      </c>
      <c r="Q706" s="5">
        <v>130.91</v>
      </c>
      <c r="R706" s="4">
        <v>30.233421150000027</v>
      </c>
      <c r="S706" s="4">
        <v>-106.25448018</v>
      </c>
      <c r="T706" s="44" t="s">
        <v>626</v>
      </c>
      <c r="U706" s="44" t="s">
        <v>29</v>
      </c>
      <c r="V706" s="44">
        <v>51</v>
      </c>
      <c r="W706" s="44"/>
      <c r="X706" s="44"/>
      <c r="Y706" s="44"/>
      <c r="Z706" s="44"/>
    </row>
    <row r="707" spans="2:26" ht="15.75">
      <c r="B707" s="42" t="str">
        <f>CONCATENATE(T707,U707,F707)</f>
        <v>HR21KSB7H</v>
      </c>
      <c r="D707" s="44" t="s">
        <v>1063</v>
      </c>
      <c r="E707" s="34" t="s">
        <v>110</v>
      </c>
      <c r="F707" s="1" t="str">
        <f>CONCATENATE(V707,TEXT(W707,"0"),X707)</f>
        <v>B7H</v>
      </c>
      <c r="G707" s="29" t="s">
        <v>966</v>
      </c>
      <c r="I707" s="5">
        <v>704</v>
      </c>
      <c r="L707" s="20" t="s">
        <v>25</v>
      </c>
      <c r="M707" s="20">
        <v>0.3</v>
      </c>
      <c r="N707" s="21">
        <v>130.23342125</v>
      </c>
      <c r="O707" s="21">
        <v>43.74551982</v>
      </c>
      <c r="P707" s="20">
        <v>1.5</v>
      </c>
      <c r="Q707" s="20">
        <v>310.91</v>
      </c>
      <c r="R707" s="21">
        <v>30.233421249999992</v>
      </c>
      <c r="S707" s="21">
        <v>-106.25448018</v>
      </c>
      <c r="T707" s="44" t="s">
        <v>626</v>
      </c>
      <c r="U707" s="44" t="s">
        <v>26</v>
      </c>
      <c r="V707" s="44" t="s">
        <v>764</v>
      </c>
      <c r="W707" s="44">
        <v>7</v>
      </c>
      <c r="X707" s="44" t="s">
        <v>951</v>
      </c>
      <c r="Y707" s="44"/>
      <c r="Z707" s="44"/>
    </row>
    <row r="708" spans="1:26" ht="15.75">
      <c r="A708" s="1" t="s">
        <v>962</v>
      </c>
      <c r="B708" s="1"/>
      <c r="C708" s="1"/>
      <c r="D708" s="44"/>
      <c r="E708" s="30" t="s">
        <v>650</v>
      </c>
      <c r="I708" s="2">
        <v>705</v>
      </c>
      <c r="L708" s="2" t="s">
        <v>15</v>
      </c>
      <c r="M708" s="2">
        <v>0</v>
      </c>
      <c r="N708" s="4">
        <v>130.427285733125</v>
      </c>
      <c r="O708" s="4">
        <v>43.9127108133974</v>
      </c>
      <c r="P708" s="2">
        <v>1.5</v>
      </c>
      <c r="Q708" s="2">
        <v>310.91</v>
      </c>
      <c r="R708" s="7">
        <v>30.42728573312499</v>
      </c>
      <c r="S708" s="7">
        <v>-106.08728918660259</v>
      </c>
      <c r="T708" s="44" t="s">
        <v>626</v>
      </c>
      <c r="U708" s="44"/>
      <c r="V708" s="44"/>
      <c r="W708" s="44"/>
      <c r="X708" s="44"/>
      <c r="Y708" s="44"/>
      <c r="Z708" s="44"/>
    </row>
    <row r="709" spans="1:26" ht="15.75">
      <c r="A709" s="1" t="s">
        <v>962</v>
      </c>
      <c r="B709" s="1"/>
      <c r="C709" s="1"/>
      <c r="D709" s="44"/>
      <c r="E709" s="30" t="s">
        <v>651</v>
      </c>
      <c r="I709" s="2">
        <v>706</v>
      </c>
      <c r="L709" s="2" t="s">
        <v>3</v>
      </c>
      <c r="M709" s="2">
        <v>0.3</v>
      </c>
      <c r="N709" s="4">
        <v>130.46014615</v>
      </c>
      <c r="O709" s="4">
        <v>43.941978039999995</v>
      </c>
      <c r="P709" s="2">
        <v>1.5</v>
      </c>
      <c r="Q709" s="2">
        <v>310.91</v>
      </c>
      <c r="R709" s="7">
        <v>30.460146150000014</v>
      </c>
      <c r="S709" s="7">
        <v>-106.05802196</v>
      </c>
      <c r="T709" s="44" t="s">
        <v>626</v>
      </c>
      <c r="U709" s="44"/>
      <c r="V709" s="44"/>
      <c r="W709" s="44"/>
      <c r="X709" s="44"/>
      <c r="Y709" s="44"/>
      <c r="Z709" s="44"/>
    </row>
    <row r="710" spans="2:26" ht="15.75">
      <c r="B710" s="42" t="str">
        <f>CONCATENATE(T710,U710,F710)</f>
        <v>HR21MH39</v>
      </c>
      <c r="D710" s="44" t="s">
        <v>1046</v>
      </c>
      <c r="E710" s="33" t="s">
        <v>652</v>
      </c>
      <c r="F710" s="1" t="str">
        <f>CONCATENATE(TEXT(V710,"00"),X710)</f>
        <v>39</v>
      </c>
      <c r="G710" s="29" t="s">
        <v>965</v>
      </c>
      <c r="I710" s="5">
        <v>707</v>
      </c>
      <c r="L710" s="8" t="s">
        <v>18</v>
      </c>
      <c r="M710" s="8">
        <v>4.2</v>
      </c>
      <c r="N710" s="9">
        <v>132.05819509999998</v>
      </c>
      <c r="O710" s="9">
        <v>45.524893680000005</v>
      </c>
      <c r="P710" s="8">
        <v>1.5</v>
      </c>
      <c r="Q710" s="8">
        <v>315</v>
      </c>
      <c r="R710" s="9">
        <v>32.05819509999998</v>
      </c>
      <c r="S710" s="9">
        <v>-104.47510632</v>
      </c>
      <c r="T710" s="44" t="s">
        <v>626</v>
      </c>
      <c r="U710" s="44" t="s">
        <v>19</v>
      </c>
      <c r="V710" s="44">
        <v>39</v>
      </c>
      <c r="W710" s="44"/>
      <c r="X710" s="44"/>
      <c r="Y710" s="44"/>
      <c r="Z710" s="44"/>
    </row>
    <row r="711" spans="1:26" ht="15.75">
      <c r="A711" s="1" t="s">
        <v>962</v>
      </c>
      <c r="B711" s="1"/>
      <c r="C711" s="1"/>
      <c r="D711" s="44"/>
      <c r="E711" s="30" t="s">
        <v>653</v>
      </c>
      <c r="I711" s="2">
        <v>708</v>
      </c>
      <c r="L711" s="2" t="s">
        <v>21</v>
      </c>
      <c r="M711" s="2">
        <v>0</v>
      </c>
      <c r="N711" s="4">
        <v>132.05819509999998</v>
      </c>
      <c r="O711" s="4">
        <v>45.524893680000005</v>
      </c>
      <c r="P711" s="2">
        <v>1.5</v>
      </c>
      <c r="Q711" s="2">
        <v>315</v>
      </c>
      <c r="R711" s="7">
        <v>32.05819509999998</v>
      </c>
      <c r="S711" s="7">
        <v>-104.47510632</v>
      </c>
      <c r="T711" s="44" t="s">
        <v>626</v>
      </c>
      <c r="U711" s="44"/>
      <c r="V711" s="44"/>
      <c r="W711" s="44"/>
      <c r="X711" s="44"/>
      <c r="Y711" s="44"/>
      <c r="Z711" s="44"/>
    </row>
    <row r="712" spans="1:26" ht="15.75">
      <c r="A712" s="1" t="s">
        <v>962</v>
      </c>
      <c r="B712" s="1"/>
      <c r="C712" s="1"/>
      <c r="D712" s="44"/>
      <c r="E712" s="30" t="s">
        <v>654</v>
      </c>
      <c r="I712" s="5">
        <v>709</v>
      </c>
      <c r="L712" s="2" t="s">
        <v>3</v>
      </c>
      <c r="M712" s="2">
        <v>0.3</v>
      </c>
      <c r="N712" s="4">
        <v>133.6411107</v>
      </c>
      <c r="O712" s="4">
        <v>47.12294265</v>
      </c>
      <c r="P712" s="2">
        <v>1.5</v>
      </c>
      <c r="Q712" s="2">
        <v>319.09</v>
      </c>
      <c r="R712" s="7">
        <v>33.64111070000001</v>
      </c>
      <c r="S712" s="7">
        <v>-102.87705735</v>
      </c>
      <c r="T712" s="44" t="s">
        <v>626</v>
      </c>
      <c r="U712" s="44"/>
      <c r="V712" s="44"/>
      <c r="W712" s="44"/>
      <c r="X712" s="44"/>
      <c r="Y712" s="44"/>
      <c r="Z712" s="44"/>
    </row>
    <row r="713" spans="1:26" ht="15.75">
      <c r="A713" s="1" t="s">
        <v>962</v>
      </c>
      <c r="B713" s="1"/>
      <c r="C713" s="1"/>
      <c r="D713" s="44"/>
      <c r="E713" s="30" t="s">
        <v>655</v>
      </c>
      <c r="I713" s="2">
        <v>710</v>
      </c>
      <c r="L713" s="2" t="s">
        <v>15</v>
      </c>
      <c r="M713" s="2">
        <v>0</v>
      </c>
      <c r="N713" s="4">
        <v>133.670300440288</v>
      </c>
      <c r="O713" s="4">
        <v>47.1558701501942</v>
      </c>
      <c r="P713" s="2">
        <v>1.5</v>
      </c>
      <c r="Q713" s="2">
        <v>319.09</v>
      </c>
      <c r="R713" s="7">
        <v>33.670300440288</v>
      </c>
      <c r="S713" s="7">
        <v>-102.8441298498058</v>
      </c>
      <c r="T713" s="44" t="s">
        <v>626</v>
      </c>
      <c r="U713" s="44"/>
      <c r="V713" s="44"/>
      <c r="W713" s="44"/>
      <c r="X713" s="44"/>
      <c r="Y713" s="44"/>
      <c r="Z713" s="44"/>
    </row>
    <row r="714" spans="2:26" ht="15.75">
      <c r="B714" s="42" t="str">
        <f>CONCATENATE(T714,U714,F714)</f>
        <v>HR21KSA8V</v>
      </c>
      <c r="D714" s="44" t="s">
        <v>1068</v>
      </c>
      <c r="E714" s="34" t="s">
        <v>97</v>
      </c>
      <c r="F714" s="1" t="str">
        <f>CONCATENATE(V714,TEXT(W714,"0"),X714)</f>
        <v>A8V</v>
      </c>
      <c r="G714" s="29" t="s">
        <v>966</v>
      </c>
      <c r="I714" s="2">
        <v>711</v>
      </c>
      <c r="L714" s="20" t="s">
        <v>25</v>
      </c>
      <c r="M714" s="20">
        <v>0.3</v>
      </c>
      <c r="N714" s="21">
        <v>133.83756895</v>
      </c>
      <c r="O714" s="21">
        <v>47.349667525</v>
      </c>
      <c r="P714" s="20">
        <v>1.5</v>
      </c>
      <c r="Q714" s="20">
        <v>319.09</v>
      </c>
      <c r="R714" s="21">
        <v>33.83756894999999</v>
      </c>
      <c r="S714" s="21">
        <v>-102.650332475</v>
      </c>
      <c r="T714" s="44" t="s">
        <v>626</v>
      </c>
      <c r="U714" s="44" t="s">
        <v>26</v>
      </c>
      <c r="V714" s="44" t="s">
        <v>940</v>
      </c>
      <c r="W714" s="44">
        <v>8</v>
      </c>
      <c r="X714" s="44" t="s">
        <v>952</v>
      </c>
      <c r="Y714" s="44"/>
      <c r="Z714" s="44"/>
    </row>
    <row r="715" spans="2:26" ht="15.75">
      <c r="B715" s="42" t="str">
        <f>CONCATENATE(T715,U715,F715)</f>
        <v>HR21DX52</v>
      </c>
      <c r="D715" s="44"/>
      <c r="E715" s="30" t="s">
        <v>656</v>
      </c>
      <c r="F715" s="1" t="str">
        <f>CONCATENATE(TEXT(V715,"00"),X715)</f>
        <v>52</v>
      </c>
      <c r="G715" s="29" t="s">
        <v>974</v>
      </c>
      <c r="I715" s="5">
        <v>712</v>
      </c>
      <c r="L715" s="5" t="s">
        <v>28</v>
      </c>
      <c r="M715" s="5">
        <v>0</v>
      </c>
      <c r="N715" s="4">
        <v>133.83756895</v>
      </c>
      <c r="O715" s="4">
        <v>47.349667525</v>
      </c>
      <c r="P715" s="5">
        <v>1.5</v>
      </c>
      <c r="Q715" s="5">
        <v>319.09</v>
      </c>
      <c r="R715" s="4">
        <v>33.83756894999999</v>
      </c>
      <c r="S715" s="4">
        <v>-102.650332475</v>
      </c>
      <c r="T715" s="44" t="s">
        <v>626</v>
      </c>
      <c r="U715" s="44" t="s">
        <v>29</v>
      </c>
      <c r="V715" s="44">
        <v>52</v>
      </c>
      <c r="W715" s="44"/>
      <c r="X715" s="44"/>
      <c r="Y715" s="44"/>
      <c r="Z715" s="44"/>
    </row>
    <row r="716" spans="1:26" ht="15.75">
      <c r="A716" s="1" t="s">
        <v>962</v>
      </c>
      <c r="B716" s="1"/>
      <c r="C716" s="1"/>
      <c r="D716" s="44"/>
      <c r="E716" s="30" t="s">
        <v>657</v>
      </c>
      <c r="I716" s="2">
        <v>713</v>
      </c>
      <c r="L716" s="2" t="s">
        <v>3</v>
      </c>
      <c r="M716" s="2">
        <v>0.24</v>
      </c>
      <c r="N716" s="4">
        <v>134.01438135</v>
      </c>
      <c r="O716" s="4">
        <v>47.55371991</v>
      </c>
      <c r="P716" s="2">
        <v>1.5</v>
      </c>
      <c r="Q716" s="2">
        <v>319.09</v>
      </c>
      <c r="R716" s="7">
        <v>34.01438135000001</v>
      </c>
      <c r="S716" s="7">
        <v>-102.44628009</v>
      </c>
      <c r="T716" s="44" t="s">
        <v>626</v>
      </c>
      <c r="U716" s="44"/>
      <c r="V716" s="44"/>
      <c r="W716" s="44"/>
      <c r="X716" s="44"/>
      <c r="Y716" s="44"/>
      <c r="Z716" s="44"/>
    </row>
    <row r="717" spans="2:26" ht="15.75">
      <c r="B717" s="42" t="str">
        <f>CONCATENATE(T717,U717,F717)</f>
        <v>HR21QSD7D</v>
      </c>
      <c r="D717" s="44" t="s">
        <v>1058</v>
      </c>
      <c r="E717" s="31" t="s">
        <v>658</v>
      </c>
      <c r="F717" s="1" t="str">
        <f>CONCATENATE(V717,TEXT(W717,"0"),X717)</f>
        <v>D7D</v>
      </c>
      <c r="G717" s="29" t="s">
        <v>967</v>
      </c>
      <c r="I717" s="5">
        <v>714</v>
      </c>
      <c r="L717" s="15" t="s">
        <v>6</v>
      </c>
      <c r="M717" s="15">
        <v>0.6</v>
      </c>
      <c r="N717" s="16">
        <v>134.28942285</v>
      </c>
      <c r="O717" s="16">
        <v>47.87113473</v>
      </c>
      <c r="P717" s="15">
        <v>1.5</v>
      </c>
      <c r="Q717" s="15">
        <v>319.09</v>
      </c>
      <c r="R717" s="16">
        <v>34.289422849999994</v>
      </c>
      <c r="S717" s="16">
        <v>-102.12886527</v>
      </c>
      <c r="T717" s="44" t="s">
        <v>626</v>
      </c>
      <c r="U717" s="44" t="s">
        <v>7</v>
      </c>
      <c r="V717" s="44" t="s">
        <v>939</v>
      </c>
      <c r="W717" s="44">
        <v>7</v>
      </c>
      <c r="X717" s="44" t="s">
        <v>939</v>
      </c>
      <c r="Y717" s="44"/>
      <c r="Z717" s="44"/>
    </row>
    <row r="718" spans="1:26" ht="15.75">
      <c r="A718" s="1" t="s">
        <v>962</v>
      </c>
      <c r="B718" s="1"/>
      <c r="C718" s="1"/>
      <c r="D718" s="44"/>
      <c r="E718" s="30" t="s">
        <v>659</v>
      </c>
      <c r="I718" s="2">
        <v>715</v>
      </c>
      <c r="L718" s="2" t="s">
        <v>9</v>
      </c>
      <c r="M718" s="2">
        <v>0</v>
      </c>
      <c r="N718" s="4">
        <v>134.28942285</v>
      </c>
      <c r="O718" s="4">
        <v>47.87113473</v>
      </c>
      <c r="P718" s="2">
        <v>1.5</v>
      </c>
      <c r="Q718" s="2">
        <v>319.09</v>
      </c>
      <c r="R718" s="7">
        <v>34.289422849999994</v>
      </c>
      <c r="S718" s="7">
        <v>-102.12886527</v>
      </c>
      <c r="T718" s="44" t="s">
        <v>626</v>
      </c>
      <c r="U718" s="44"/>
      <c r="V718" s="44"/>
      <c r="W718" s="44"/>
      <c r="X718" s="44"/>
      <c r="Y718" s="44"/>
      <c r="Z718" s="44"/>
    </row>
    <row r="719" spans="1:26" ht="15.75">
      <c r="A719" s="1" t="s">
        <v>962</v>
      </c>
      <c r="B719" s="1"/>
      <c r="C719" s="1"/>
      <c r="D719" s="44"/>
      <c r="E719" s="30" t="s">
        <v>660</v>
      </c>
      <c r="I719" s="2">
        <v>716</v>
      </c>
      <c r="L719" s="2" t="s">
        <v>3</v>
      </c>
      <c r="M719" s="2">
        <v>0.24</v>
      </c>
      <c r="N719" s="4">
        <v>134.56446440000002</v>
      </c>
      <c r="O719" s="4">
        <v>48.188549550000005</v>
      </c>
      <c r="P719" s="2">
        <v>1.5</v>
      </c>
      <c r="Q719" s="2">
        <v>319.09</v>
      </c>
      <c r="R719" s="7">
        <v>34.56446440000002</v>
      </c>
      <c r="S719" s="7">
        <v>-101.81145045</v>
      </c>
      <c r="T719" s="44" t="s">
        <v>626</v>
      </c>
      <c r="U719" s="44"/>
      <c r="V719" s="44"/>
      <c r="W719" s="44"/>
      <c r="X719" s="44"/>
      <c r="Y719" s="44"/>
      <c r="Z719" s="44"/>
    </row>
    <row r="720" spans="2:26" ht="15.75">
      <c r="B720" s="42" t="str">
        <f>CONCATENATE(T720,U720,F720)</f>
        <v>HR21DX53</v>
      </c>
      <c r="D720" s="44"/>
      <c r="E720" s="30" t="s">
        <v>661</v>
      </c>
      <c r="F720" s="1" t="str">
        <f>CONCATENATE(TEXT(V720,"00"),X720)</f>
        <v>53</v>
      </c>
      <c r="G720" s="29" t="s">
        <v>974</v>
      </c>
      <c r="I720" s="5">
        <v>717</v>
      </c>
      <c r="L720" s="5" t="s">
        <v>28</v>
      </c>
      <c r="M720" s="5">
        <v>0</v>
      </c>
      <c r="N720" s="4">
        <v>134.7412768</v>
      </c>
      <c r="O720" s="4">
        <v>48.392601940000006</v>
      </c>
      <c r="P720" s="5">
        <v>1.5</v>
      </c>
      <c r="Q720" s="5">
        <v>139.09</v>
      </c>
      <c r="R720" s="4">
        <v>34.74127680000001</v>
      </c>
      <c r="S720" s="4">
        <v>-101.60739806</v>
      </c>
      <c r="T720" s="44" t="s">
        <v>626</v>
      </c>
      <c r="U720" s="44" t="s">
        <v>29</v>
      </c>
      <c r="V720" s="44">
        <v>53</v>
      </c>
      <c r="W720" s="44"/>
      <c r="X720" s="44"/>
      <c r="Y720" s="44"/>
      <c r="Z720" s="44"/>
    </row>
    <row r="721" spans="2:26" ht="15.75">
      <c r="B721" s="42" t="str">
        <f>CONCATENATE(T721,U721,F721)</f>
        <v>HR21KSB8V</v>
      </c>
      <c r="D721" s="44" t="s">
        <v>1068</v>
      </c>
      <c r="E721" s="34" t="s">
        <v>97</v>
      </c>
      <c r="F721" s="1" t="str">
        <f>CONCATENATE(V721,TEXT(W721,"0"),X721)</f>
        <v>B8V</v>
      </c>
      <c r="G721" s="29" t="s">
        <v>966</v>
      </c>
      <c r="I721" s="2">
        <v>718</v>
      </c>
      <c r="L721" s="20" t="s">
        <v>25</v>
      </c>
      <c r="M721" s="20">
        <v>0.3</v>
      </c>
      <c r="N721" s="21">
        <v>134.7412768</v>
      </c>
      <c r="O721" s="21">
        <v>48.392601935</v>
      </c>
      <c r="P721" s="20">
        <v>1.5</v>
      </c>
      <c r="Q721" s="20">
        <v>319.09</v>
      </c>
      <c r="R721" s="21">
        <v>34.74127680000001</v>
      </c>
      <c r="S721" s="21">
        <v>-101.607398065</v>
      </c>
      <c r="T721" s="44" t="s">
        <v>626</v>
      </c>
      <c r="U721" s="44" t="s">
        <v>26</v>
      </c>
      <c r="V721" s="44" t="s">
        <v>764</v>
      </c>
      <c r="W721" s="44">
        <v>8</v>
      </c>
      <c r="X721" s="44" t="s">
        <v>952</v>
      </c>
      <c r="Y721" s="44"/>
      <c r="Z721" s="44"/>
    </row>
    <row r="722" spans="1:26" ht="15.75">
      <c r="A722" s="1" t="s">
        <v>962</v>
      </c>
      <c r="B722" s="1"/>
      <c r="C722" s="1"/>
      <c r="D722" s="44"/>
      <c r="E722" s="30" t="s">
        <v>662</v>
      </c>
      <c r="I722" s="5">
        <v>719</v>
      </c>
      <c r="L722" s="2" t="s">
        <v>15</v>
      </c>
      <c r="M722" s="2">
        <v>0</v>
      </c>
      <c r="N722" s="4">
        <v>134.909396962227</v>
      </c>
      <c r="O722" s="4">
        <v>48.5856612008187</v>
      </c>
      <c r="P722" s="2">
        <v>1.5</v>
      </c>
      <c r="Q722" s="2">
        <v>319.09</v>
      </c>
      <c r="R722" s="7">
        <v>34.90939696222699</v>
      </c>
      <c r="S722" s="7">
        <v>-101.41433879918131</v>
      </c>
      <c r="T722" s="44" t="s">
        <v>626</v>
      </c>
      <c r="U722" s="44"/>
      <c r="V722" s="44"/>
      <c r="W722" s="44"/>
      <c r="X722" s="44"/>
      <c r="Y722" s="44"/>
      <c r="Z722" s="44"/>
    </row>
    <row r="723" spans="1:26" ht="15.75">
      <c r="A723" s="1" t="s">
        <v>962</v>
      </c>
      <c r="B723" s="1"/>
      <c r="C723" s="1"/>
      <c r="D723" s="44"/>
      <c r="E723" s="30" t="s">
        <v>663</v>
      </c>
      <c r="I723" s="2">
        <v>720</v>
      </c>
      <c r="L723" s="2" t="s">
        <v>3</v>
      </c>
      <c r="M723" s="2">
        <v>0.3</v>
      </c>
      <c r="N723" s="4">
        <v>134.937735</v>
      </c>
      <c r="O723" s="4">
        <v>48.619326805</v>
      </c>
      <c r="P723" s="2">
        <v>1.5</v>
      </c>
      <c r="Q723" s="2">
        <v>319.09</v>
      </c>
      <c r="R723" s="7">
        <v>34.937735</v>
      </c>
      <c r="S723" s="7">
        <v>-101.380673195</v>
      </c>
      <c r="T723" s="44" t="s">
        <v>626</v>
      </c>
      <c r="U723" s="44"/>
      <c r="V723" s="44"/>
      <c r="W723" s="44"/>
      <c r="X723" s="44"/>
      <c r="Y723" s="44"/>
      <c r="Z723" s="44"/>
    </row>
    <row r="724" spans="2:26" ht="15.75">
      <c r="B724" s="42" t="str">
        <f>CONCATENATE(T724,U724,F724)</f>
        <v>HR21MH40</v>
      </c>
      <c r="D724" s="44" t="s">
        <v>1046</v>
      </c>
      <c r="E724" s="33" t="s">
        <v>664</v>
      </c>
      <c r="F724" s="1" t="str">
        <f>CONCATENATE(TEXT(V724,"00"),X724)</f>
        <v>40</v>
      </c>
      <c r="G724" s="29" t="s">
        <v>965</v>
      </c>
      <c r="I724" s="2">
        <v>721</v>
      </c>
      <c r="L724" s="8" t="s">
        <v>18</v>
      </c>
      <c r="M724" s="8">
        <v>4.2</v>
      </c>
      <c r="N724" s="9">
        <v>136.29424575000002</v>
      </c>
      <c r="O724" s="9">
        <v>50.413556729999996</v>
      </c>
      <c r="P724" s="8">
        <v>1.5</v>
      </c>
      <c r="Q724" s="8">
        <v>323.18</v>
      </c>
      <c r="R724" s="9">
        <v>36.294245750000016</v>
      </c>
      <c r="S724" s="9">
        <v>-99.58644327</v>
      </c>
      <c r="T724" s="44" t="s">
        <v>626</v>
      </c>
      <c r="U724" s="44" t="s">
        <v>19</v>
      </c>
      <c r="V724" s="44">
        <v>40</v>
      </c>
      <c r="W724" s="44"/>
      <c r="X724" s="44"/>
      <c r="Y724" s="44"/>
      <c r="Z724" s="44"/>
    </row>
    <row r="725" spans="1:26" ht="15.75">
      <c r="A725" s="1" t="s">
        <v>962</v>
      </c>
      <c r="B725" s="1"/>
      <c r="C725" s="1"/>
      <c r="D725" s="44"/>
      <c r="E725" s="30" t="s">
        <v>665</v>
      </c>
      <c r="I725" s="5">
        <v>722</v>
      </c>
      <c r="L725" s="2" t="s">
        <v>21</v>
      </c>
      <c r="M725" s="2">
        <v>0</v>
      </c>
      <c r="N725" s="4">
        <v>136.29424575000002</v>
      </c>
      <c r="O725" s="4">
        <v>50.413556729999996</v>
      </c>
      <c r="P725" s="2">
        <v>1.5</v>
      </c>
      <c r="Q725" s="2">
        <v>323.18</v>
      </c>
      <c r="R725" s="7">
        <v>36.294245750000016</v>
      </c>
      <c r="S725" s="7">
        <v>-99.58644327</v>
      </c>
      <c r="T725" s="44" t="s">
        <v>626</v>
      </c>
      <c r="U725" s="44"/>
      <c r="V725" s="44"/>
      <c r="W725" s="44"/>
      <c r="X725" s="44"/>
      <c r="Y725" s="44"/>
      <c r="Z725" s="44"/>
    </row>
    <row r="726" spans="1:26" ht="15.75">
      <c r="A726" s="1" t="s">
        <v>962</v>
      </c>
      <c r="B726" s="1"/>
      <c r="C726" s="1"/>
      <c r="D726" s="44"/>
      <c r="E726" s="30" t="s">
        <v>666</v>
      </c>
      <c r="I726" s="2">
        <v>723</v>
      </c>
      <c r="L726" s="2" t="s">
        <v>3</v>
      </c>
      <c r="M726" s="2">
        <v>0.3</v>
      </c>
      <c r="N726" s="4">
        <v>137.6336235</v>
      </c>
      <c r="O726" s="4">
        <v>52.22061225</v>
      </c>
      <c r="P726" s="2">
        <v>1.5</v>
      </c>
      <c r="Q726" s="2">
        <v>327.27</v>
      </c>
      <c r="R726" s="7">
        <v>37.6336235</v>
      </c>
      <c r="S726" s="7">
        <v>-97.77938775</v>
      </c>
      <c r="T726" s="44" t="s">
        <v>626</v>
      </c>
      <c r="U726" s="44"/>
      <c r="V726" s="44"/>
      <c r="W726" s="44"/>
      <c r="X726" s="44"/>
      <c r="Y726" s="44"/>
      <c r="Z726" s="44"/>
    </row>
    <row r="727" spans="1:26" ht="15.75">
      <c r="A727" s="1" t="s">
        <v>962</v>
      </c>
      <c r="B727" s="1"/>
      <c r="C727" s="1"/>
      <c r="D727" s="44"/>
      <c r="E727" s="30" t="s">
        <v>667</v>
      </c>
      <c r="I727" s="5">
        <v>724</v>
      </c>
      <c r="L727" s="2" t="s">
        <v>91</v>
      </c>
      <c r="M727" s="2">
        <v>0</v>
      </c>
      <c r="N727" s="4">
        <v>137.657977440194</v>
      </c>
      <c r="O727" s="4">
        <v>52.2572641305038</v>
      </c>
      <c r="P727" s="2">
        <v>1.5</v>
      </c>
      <c r="Q727" s="2">
        <v>327.27</v>
      </c>
      <c r="R727" s="7">
        <v>37.657977440194</v>
      </c>
      <c r="S727" s="7">
        <v>-97.7427358694962</v>
      </c>
      <c r="T727" s="44" t="s">
        <v>626</v>
      </c>
      <c r="U727" s="44"/>
      <c r="V727" s="44"/>
      <c r="W727" s="44"/>
      <c r="X727" s="44"/>
      <c r="Y727" s="44"/>
      <c r="Z727" s="44"/>
    </row>
    <row r="728" spans="1:26" ht="15.75">
      <c r="A728" s="1" t="s">
        <v>962</v>
      </c>
      <c r="B728" s="1"/>
      <c r="C728" s="1"/>
      <c r="D728" s="44"/>
      <c r="E728" s="30" t="s">
        <v>668</v>
      </c>
      <c r="I728" s="2">
        <v>725</v>
      </c>
      <c r="L728" s="2" t="s">
        <v>3</v>
      </c>
      <c r="M728" s="2">
        <v>0.24</v>
      </c>
      <c r="N728" s="4">
        <v>137.9417888</v>
      </c>
      <c r="O728" s="4">
        <v>52.700126765</v>
      </c>
      <c r="P728" s="2">
        <v>1.5</v>
      </c>
      <c r="Q728" s="2">
        <v>327.27</v>
      </c>
      <c r="R728" s="7">
        <v>37.94178880000001</v>
      </c>
      <c r="S728" s="7">
        <v>-97.299873235</v>
      </c>
      <c r="T728" s="44" t="s">
        <v>626</v>
      </c>
      <c r="U728" s="44"/>
      <c r="V728" s="44"/>
      <c r="W728" s="44"/>
      <c r="X728" s="44"/>
      <c r="Y728" s="44"/>
      <c r="Z728" s="44"/>
    </row>
    <row r="729" spans="2:26" ht="15.75">
      <c r="B729" s="42" t="str">
        <f>CONCATENATE(T729,U729,F729)</f>
        <v>HR21QSD7F</v>
      </c>
      <c r="D729" s="44" t="s">
        <v>1057</v>
      </c>
      <c r="E729" s="31" t="s">
        <v>87</v>
      </c>
      <c r="F729" s="1" t="str">
        <f>CONCATENATE(V729,TEXT(W729,"0"),X729)</f>
        <v>D7F</v>
      </c>
      <c r="G729" s="29" t="s">
        <v>967</v>
      </c>
      <c r="I729" s="2">
        <v>726</v>
      </c>
      <c r="L729" s="15" t="s">
        <v>6</v>
      </c>
      <c r="M729" s="15">
        <v>0.6</v>
      </c>
      <c r="N729" s="16">
        <v>138.16885795000002</v>
      </c>
      <c r="O729" s="16">
        <v>53.053453250000004</v>
      </c>
      <c r="P729" s="15">
        <v>1.5</v>
      </c>
      <c r="Q729" s="15">
        <v>327.27</v>
      </c>
      <c r="R729" s="16">
        <v>38.16885795000002</v>
      </c>
      <c r="S729" s="16">
        <v>-96.94654675</v>
      </c>
      <c r="T729" s="44" t="s">
        <v>626</v>
      </c>
      <c r="U729" s="44" t="s">
        <v>7</v>
      </c>
      <c r="V729" s="44" t="s">
        <v>939</v>
      </c>
      <c r="W729" s="44">
        <v>7</v>
      </c>
      <c r="X729" s="44" t="s">
        <v>942</v>
      </c>
      <c r="Y729" s="44"/>
      <c r="Z729" s="44"/>
    </row>
    <row r="730" spans="1:26" ht="15.75">
      <c r="A730" s="1" t="s">
        <v>962</v>
      </c>
      <c r="B730" s="1"/>
      <c r="C730" s="1"/>
      <c r="D730" s="44"/>
      <c r="E730" s="30" t="s">
        <v>669</v>
      </c>
      <c r="I730" s="5">
        <v>727</v>
      </c>
      <c r="L730" s="2" t="s">
        <v>9</v>
      </c>
      <c r="M730" s="2">
        <v>0</v>
      </c>
      <c r="N730" s="4">
        <v>138.16885795000002</v>
      </c>
      <c r="O730" s="4">
        <v>53.053453250000004</v>
      </c>
      <c r="P730" s="2">
        <v>1.5</v>
      </c>
      <c r="Q730" s="2">
        <v>327.27</v>
      </c>
      <c r="R730" s="7">
        <v>38.16885795000002</v>
      </c>
      <c r="S730" s="7">
        <v>-96.94654675</v>
      </c>
      <c r="T730" s="44" t="s">
        <v>626</v>
      </c>
      <c r="U730" s="44"/>
      <c r="V730" s="44"/>
      <c r="W730" s="44"/>
      <c r="X730" s="44"/>
      <c r="Y730" s="44"/>
      <c r="Z730" s="44"/>
    </row>
    <row r="731" spans="1:26" ht="15.75">
      <c r="A731" s="1" t="s">
        <v>962</v>
      </c>
      <c r="B731" s="1"/>
      <c r="C731" s="1"/>
      <c r="D731" s="44"/>
      <c r="E731" s="30" t="s">
        <v>670</v>
      </c>
      <c r="I731" s="2">
        <v>728</v>
      </c>
      <c r="L731" s="2" t="s">
        <v>3</v>
      </c>
      <c r="M731" s="2">
        <v>0.24</v>
      </c>
      <c r="N731" s="4">
        <v>138.3959271</v>
      </c>
      <c r="O731" s="4">
        <v>53.406779735</v>
      </c>
      <c r="P731" s="2">
        <v>1.5</v>
      </c>
      <c r="Q731" s="2">
        <v>327.27</v>
      </c>
      <c r="R731" s="7">
        <v>38.395927099999994</v>
      </c>
      <c r="S731" s="7">
        <v>-96.593220265</v>
      </c>
      <c r="T731" s="44" t="s">
        <v>626</v>
      </c>
      <c r="U731" s="44"/>
      <c r="V731" s="44"/>
      <c r="W731" s="44"/>
      <c r="X731" s="44"/>
      <c r="Y731" s="44"/>
      <c r="Z731" s="44"/>
    </row>
    <row r="732" spans="2:26" ht="15.75">
      <c r="B732" s="42" t="str">
        <f>CONCATENATE(T732,U732,F732)</f>
        <v>HR21DX54</v>
      </c>
      <c r="D732" s="44"/>
      <c r="E732" s="30" t="s">
        <v>671</v>
      </c>
      <c r="F732" s="1" t="str">
        <f>CONCATENATE(TEXT(V732,"00"),X732)</f>
        <v>54</v>
      </c>
      <c r="G732" s="29" t="s">
        <v>974</v>
      </c>
      <c r="I732" s="5">
        <v>729</v>
      </c>
      <c r="L732" s="5" t="s">
        <v>28</v>
      </c>
      <c r="M732" s="5">
        <v>0</v>
      </c>
      <c r="N732" s="4">
        <v>138.54190020000001</v>
      </c>
      <c r="O732" s="4">
        <v>53.633918185</v>
      </c>
      <c r="P732" s="5">
        <v>1.5</v>
      </c>
      <c r="Q732" s="5">
        <v>147.27</v>
      </c>
      <c r="R732" s="4">
        <v>38.541900200000015</v>
      </c>
      <c r="S732" s="4">
        <v>-96.366081815</v>
      </c>
      <c r="T732" s="44" t="s">
        <v>626</v>
      </c>
      <c r="U732" s="44" t="s">
        <v>29</v>
      </c>
      <c r="V732" s="44">
        <v>54</v>
      </c>
      <c r="W732" s="44"/>
      <c r="X732" s="44"/>
      <c r="Y732" s="44"/>
      <c r="Z732" s="44"/>
    </row>
    <row r="733" spans="2:26" ht="15.75">
      <c r="B733" s="42" t="str">
        <f>CONCATENATE(T733,U733,F733)</f>
        <v>HR21KSC7H</v>
      </c>
      <c r="D733" s="44" t="s">
        <v>1063</v>
      </c>
      <c r="E733" s="34" t="s">
        <v>84</v>
      </c>
      <c r="F733" s="1" t="str">
        <f>CONCATENATE(V733,TEXT(W733,"0"),X733)</f>
        <v>C7H</v>
      </c>
      <c r="G733" s="29" t="s">
        <v>966</v>
      </c>
      <c r="I733" s="2">
        <v>730</v>
      </c>
      <c r="L733" s="20" t="s">
        <v>25</v>
      </c>
      <c r="M733" s="20">
        <v>0.3</v>
      </c>
      <c r="N733" s="21">
        <v>138.5419001</v>
      </c>
      <c r="O733" s="21">
        <v>53.63391819</v>
      </c>
      <c r="P733" s="20">
        <v>1.5</v>
      </c>
      <c r="Q733" s="20">
        <v>327.27</v>
      </c>
      <c r="R733" s="21">
        <v>38.54190009999999</v>
      </c>
      <c r="S733" s="21">
        <v>-96.36608181</v>
      </c>
      <c r="T733" s="44" t="s">
        <v>626</v>
      </c>
      <c r="U733" s="44" t="s">
        <v>26</v>
      </c>
      <c r="V733" s="44" t="s">
        <v>941</v>
      </c>
      <c r="W733" s="44">
        <v>7</v>
      </c>
      <c r="X733" s="44" t="s">
        <v>951</v>
      </c>
      <c r="Y733" s="44"/>
      <c r="Z733" s="44"/>
    </row>
    <row r="734" spans="1:26" ht="15.75">
      <c r="A734" s="1" t="s">
        <v>962</v>
      </c>
      <c r="B734" s="1"/>
      <c r="C734" s="1"/>
      <c r="D734" s="44"/>
      <c r="E734" s="30" t="s">
        <v>672</v>
      </c>
      <c r="I734" s="2">
        <v>731</v>
      </c>
      <c r="L734" s="2" t="s">
        <v>15</v>
      </c>
      <c r="M734" s="2">
        <v>0</v>
      </c>
      <c r="N734" s="4">
        <v>138.68094541324</v>
      </c>
      <c r="O734" s="4">
        <v>53.8488666062657</v>
      </c>
      <c r="P734" s="2">
        <v>1.5</v>
      </c>
      <c r="Q734" s="2">
        <v>327.27</v>
      </c>
      <c r="R734" s="7">
        <v>38.68094541324001</v>
      </c>
      <c r="S734" s="7">
        <v>-96.1511333937343</v>
      </c>
      <c r="T734" s="44" t="s">
        <v>626</v>
      </c>
      <c r="U734" s="44"/>
      <c r="V734" s="44"/>
      <c r="W734" s="44"/>
      <c r="X734" s="44"/>
      <c r="Y734" s="44"/>
      <c r="Z734" s="44"/>
    </row>
    <row r="735" spans="1:26" ht="15.75">
      <c r="A735" s="1" t="s">
        <v>962</v>
      </c>
      <c r="B735" s="1"/>
      <c r="C735" s="1"/>
      <c r="D735" s="44"/>
      <c r="E735" s="30" t="s">
        <v>673</v>
      </c>
      <c r="I735" s="5">
        <v>732</v>
      </c>
      <c r="L735" s="2" t="s">
        <v>3</v>
      </c>
      <c r="M735" s="2">
        <v>0.3</v>
      </c>
      <c r="N735" s="4">
        <v>138.7040923</v>
      </c>
      <c r="O735" s="4">
        <v>53.88629425</v>
      </c>
      <c r="P735" s="2">
        <v>1.5</v>
      </c>
      <c r="Q735" s="2">
        <v>327.27</v>
      </c>
      <c r="R735" s="7">
        <v>38.70409230000001</v>
      </c>
      <c r="S735" s="7">
        <v>-96.11370575000001</v>
      </c>
      <c r="T735" s="44" t="s">
        <v>626</v>
      </c>
      <c r="U735" s="44"/>
      <c r="V735" s="44"/>
      <c r="W735" s="44"/>
      <c r="X735" s="44"/>
      <c r="Y735" s="44"/>
      <c r="Z735" s="44"/>
    </row>
    <row r="736" spans="2:26" ht="15.75">
      <c r="B736" s="42" t="str">
        <f>CONCATENATE(T736,U736,F736)</f>
        <v>HR21MH41</v>
      </c>
      <c r="D736" s="44" t="s">
        <v>1046</v>
      </c>
      <c r="E736" s="33" t="s">
        <v>674</v>
      </c>
      <c r="F736" s="1" t="str">
        <f>CONCATENATE(TEXT(V736,"00"),X736)</f>
        <v>41</v>
      </c>
      <c r="G736" s="29" t="s">
        <v>965</v>
      </c>
      <c r="I736" s="2">
        <v>733</v>
      </c>
      <c r="L736" s="8" t="s">
        <v>18</v>
      </c>
      <c r="M736" s="8">
        <v>4.2</v>
      </c>
      <c r="N736" s="9">
        <v>139.79145019999999</v>
      </c>
      <c r="O736" s="9">
        <v>55.85531311</v>
      </c>
      <c r="P736" s="8">
        <v>1.5</v>
      </c>
      <c r="Q736" s="8">
        <v>331.36</v>
      </c>
      <c r="R736" s="9">
        <v>39.791450199999986</v>
      </c>
      <c r="S736" s="9">
        <v>-94.14468689</v>
      </c>
      <c r="T736" s="44" t="s">
        <v>626</v>
      </c>
      <c r="U736" s="44" t="s">
        <v>19</v>
      </c>
      <c r="V736" s="44">
        <v>41</v>
      </c>
      <c r="W736" s="44"/>
      <c r="X736" s="44"/>
      <c r="Y736" s="44"/>
      <c r="Z736" s="44"/>
    </row>
    <row r="737" spans="1:26" ht="15.75">
      <c r="A737" s="1" t="s">
        <v>962</v>
      </c>
      <c r="B737" s="1"/>
      <c r="C737" s="1"/>
      <c r="D737" s="44"/>
      <c r="E737" s="30" t="s">
        <v>675</v>
      </c>
      <c r="I737" s="5">
        <v>734</v>
      </c>
      <c r="L737" s="2" t="s">
        <v>21</v>
      </c>
      <c r="M737" s="2">
        <v>0</v>
      </c>
      <c r="N737" s="4">
        <v>139.79145019999999</v>
      </c>
      <c r="O737" s="4">
        <v>55.85531311</v>
      </c>
      <c r="P737" s="2">
        <v>1.5</v>
      </c>
      <c r="Q737" s="2">
        <v>331.36</v>
      </c>
      <c r="R737" s="7">
        <v>39.791450199999986</v>
      </c>
      <c r="S737" s="7">
        <v>-94.14468689</v>
      </c>
      <c r="T737" s="44" t="s">
        <v>626</v>
      </c>
      <c r="U737" s="44"/>
      <c r="V737" s="44"/>
      <c r="W737" s="44"/>
      <c r="X737" s="44"/>
      <c r="Y737" s="44"/>
      <c r="Z737" s="44"/>
    </row>
    <row r="738" spans="1:26" ht="15.75">
      <c r="A738" s="1" t="s">
        <v>962</v>
      </c>
      <c r="B738" s="1"/>
      <c r="C738" s="1"/>
      <c r="D738" s="44"/>
      <c r="E738" s="30" t="s">
        <v>676</v>
      </c>
      <c r="I738" s="2">
        <v>735</v>
      </c>
      <c r="L738" s="2" t="s">
        <v>3</v>
      </c>
      <c r="M738" s="2">
        <v>0.3</v>
      </c>
      <c r="N738" s="4">
        <v>140.86002424999998</v>
      </c>
      <c r="O738" s="4">
        <v>57.83458874</v>
      </c>
      <c r="P738" s="2">
        <v>1.5</v>
      </c>
      <c r="Q738" s="2">
        <v>335.45</v>
      </c>
      <c r="R738" s="7">
        <v>40.86002424999998</v>
      </c>
      <c r="S738" s="7">
        <v>-92.16541126</v>
      </c>
      <c r="T738" s="44" t="s">
        <v>626</v>
      </c>
      <c r="U738" s="44"/>
      <c r="V738" s="44"/>
      <c r="W738" s="44"/>
      <c r="X738" s="44"/>
      <c r="Y738" s="44"/>
      <c r="Z738" s="44"/>
    </row>
    <row r="739" spans="1:26" ht="15.75">
      <c r="A739" s="1" t="s">
        <v>962</v>
      </c>
      <c r="B739" s="1"/>
      <c r="C739" s="1"/>
      <c r="D739" s="44"/>
      <c r="E739" s="30" t="s">
        <v>677</v>
      </c>
      <c r="I739" s="2">
        <v>736</v>
      </c>
      <c r="L739" s="2" t="s">
        <v>15</v>
      </c>
      <c r="M739" s="2">
        <v>0</v>
      </c>
      <c r="N739" s="4">
        <v>140.879177272918</v>
      </c>
      <c r="O739" s="4">
        <v>57.8742136012256</v>
      </c>
      <c r="P739" s="2">
        <v>1.5</v>
      </c>
      <c r="Q739" s="2">
        <v>335.45</v>
      </c>
      <c r="R739" s="7">
        <v>40.879177272918014</v>
      </c>
      <c r="S739" s="7">
        <v>-92.12578639877441</v>
      </c>
      <c r="T739" s="44" t="s">
        <v>626</v>
      </c>
      <c r="U739" s="44"/>
      <c r="V739" s="44"/>
      <c r="W739" s="44"/>
      <c r="X739" s="44"/>
      <c r="Y739" s="44"/>
      <c r="Z739" s="44"/>
    </row>
    <row r="740" spans="2:26" ht="15.75">
      <c r="B740" s="42" t="str">
        <f>CONCATENATE(T740,U740,F740)</f>
        <v>HR21KV1</v>
      </c>
      <c r="D740" s="44" t="s">
        <v>1069</v>
      </c>
      <c r="E740" s="32" t="s">
        <v>678</v>
      </c>
      <c r="F740" s="1" t="str">
        <f>CONCATENATE(V740,TEXT(W740,"0"),X740)</f>
        <v>1</v>
      </c>
      <c r="G740" s="29" t="s">
        <v>982</v>
      </c>
      <c r="I740" s="5">
        <v>737</v>
      </c>
      <c r="L740" s="22" t="s">
        <v>12</v>
      </c>
      <c r="M740" s="22">
        <v>0.3</v>
      </c>
      <c r="N740" s="23">
        <v>140.98464875000002</v>
      </c>
      <c r="O740" s="23">
        <v>58.10747834</v>
      </c>
      <c r="P740" s="22">
        <v>1.5</v>
      </c>
      <c r="Q740" s="22">
        <v>335.45</v>
      </c>
      <c r="R740" s="23">
        <v>40.98464875000002</v>
      </c>
      <c r="S740" s="23">
        <v>-91.89252166</v>
      </c>
      <c r="T740" s="44" t="s">
        <v>626</v>
      </c>
      <c r="U740" s="44" t="s">
        <v>13</v>
      </c>
      <c r="V740" s="44"/>
      <c r="W740" s="44">
        <v>1</v>
      </c>
      <c r="X740" s="44"/>
      <c r="Y740" s="44"/>
      <c r="Z740" s="44"/>
    </row>
    <row r="741" spans="1:26" ht="15.75">
      <c r="A741" s="1" t="s">
        <v>962</v>
      </c>
      <c r="B741" s="1"/>
      <c r="C741" s="1"/>
      <c r="D741" s="44"/>
      <c r="E741" s="30" t="s">
        <v>679</v>
      </c>
      <c r="I741" s="2">
        <v>738</v>
      </c>
      <c r="L741" s="2" t="s">
        <v>3</v>
      </c>
      <c r="M741" s="2">
        <v>0.24</v>
      </c>
      <c r="N741" s="4">
        <v>141.09681080000001</v>
      </c>
      <c r="O741" s="4">
        <v>58.35307898</v>
      </c>
      <c r="P741" s="2">
        <v>1.5</v>
      </c>
      <c r="Q741" s="2">
        <v>335.45</v>
      </c>
      <c r="R741" s="7">
        <v>41.096810800000014</v>
      </c>
      <c r="S741" s="7">
        <v>-91.64692102000001</v>
      </c>
      <c r="T741" s="44" t="s">
        <v>626</v>
      </c>
      <c r="U741" s="44"/>
      <c r="V741" s="44"/>
      <c r="W741" s="44"/>
      <c r="X741" s="44"/>
      <c r="Y741" s="44"/>
      <c r="Z741" s="44"/>
    </row>
    <row r="742" spans="2:26" ht="15.75">
      <c r="B742" s="42" t="str">
        <f>CONCATENATE(T742,U742,F742)</f>
        <v>HR21QSD6D</v>
      </c>
      <c r="D742" s="44" t="s">
        <v>1055</v>
      </c>
      <c r="E742" s="31" t="s">
        <v>680</v>
      </c>
      <c r="F742" s="1" t="str">
        <f>CONCATENATE(V742,TEXT(W742,"0"),X742)</f>
        <v>D6D</v>
      </c>
      <c r="G742" s="29" t="s">
        <v>967</v>
      </c>
      <c r="I742" s="5">
        <v>739</v>
      </c>
      <c r="L742" s="15" t="s">
        <v>6</v>
      </c>
      <c r="M742" s="15">
        <v>0.6</v>
      </c>
      <c r="N742" s="16">
        <v>141.2712851</v>
      </c>
      <c r="O742" s="16">
        <v>58.735124415</v>
      </c>
      <c r="P742" s="15">
        <v>1.5</v>
      </c>
      <c r="Q742" s="15">
        <v>335.45</v>
      </c>
      <c r="R742" s="16">
        <v>41.2712851</v>
      </c>
      <c r="S742" s="16">
        <v>-91.264875585</v>
      </c>
      <c r="T742" s="44" t="s">
        <v>626</v>
      </c>
      <c r="U742" s="44" t="s">
        <v>7</v>
      </c>
      <c r="V742" s="44" t="s">
        <v>939</v>
      </c>
      <c r="W742" s="44">
        <v>6</v>
      </c>
      <c r="X742" s="44" t="s">
        <v>939</v>
      </c>
      <c r="Y742" s="44"/>
      <c r="Z742" s="44"/>
    </row>
    <row r="743" spans="1:26" ht="15.75">
      <c r="A743" s="1" t="s">
        <v>962</v>
      </c>
      <c r="B743" s="1"/>
      <c r="C743" s="1"/>
      <c r="D743" s="44"/>
      <c r="E743" s="30" t="s">
        <v>681</v>
      </c>
      <c r="I743" s="2">
        <v>740</v>
      </c>
      <c r="L743" s="2" t="s">
        <v>9</v>
      </c>
      <c r="M743" s="2">
        <v>0</v>
      </c>
      <c r="N743" s="4">
        <v>141.2712851</v>
      </c>
      <c r="O743" s="4">
        <v>58.735124415</v>
      </c>
      <c r="P743" s="2">
        <v>1.5</v>
      </c>
      <c r="Q743" s="2">
        <v>335.45</v>
      </c>
      <c r="R743" s="7">
        <v>41.2712851</v>
      </c>
      <c r="S743" s="7">
        <v>-91.264875585</v>
      </c>
      <c r="T743" s="44" t="s">
        <v>626</v>
      </c>
      <c r="U743" s="44"/>
      <c r="V743" s="44"/>
      <c r="W743" s="44"/>
      <c r="X743" s="44"/>
      <c r="Y743" s="44"/>
      <c r="Z743" s="44"/>
    </row>
    <row r="744" spans="1:26" ht="15.75">
      <c r="A744" s="1" t="s">
        <v>962</v>
      </c>
      <c r="B744" s="1"/>
      <c r="C744" s="1"/>
      <c r="D744" s="44"/>
      <c r="E744" s="30" t="s">
        <v>682</v>
      </c>
      <c r="I744" s="2">
        <v>741</v>
      </c>
      <c r="L744" s="2" t="s">
        <v>3</v>
      </c>
      <c r="M744" s="2">
        <v>0.24</v>
      </c>
      <c r="N744" s="4">
        <v>141.4457594</v>
      </c>
      <c r="O744" s="4">
        <v>59.117169849999996</v>
      </c>
      <c r="P744" s="2">
        <v>1.5</v>
      </c>
      <c r="Q744" s="2">
        <v>335.45</v>
      </c>
      <c r="R744" s="7">
        <v>41.445759399999986</v>
      </c>
      <c r="S744" s="7">
        <v>-90.88283015</v>
      </c>
      <c r="T744" s="44" t="s">
        <v>626</v>
      </c>
      <c r="U744" s="44"/>
      <c r="V744" s="44"/>
      <c r="W744" s="44"/>
      <c r="X744" s="44"/>
      <c r="Y744" s="44"/>
      <c r="Z744" s="44"/>
    </row>
    <row r="745" spans="2:26" ht="15.75">
      <c r="B745" s="42" t="str">
        <f>CONCATENATE(T745,U745,F745)</f>
        <v>HR21DX55</v>
      </c>
      <c r="D745" s="44"/>
      <c r="E745" s="30" t="s">
        <v>683</v>
      </c>
      <c r="F745" s="1" t="str">
        <f>CONCATENATE(TEXT(V745,"00"),X745)</f>
        <v>55</v>
      </c>
      <c r="G745" s="29" t="s">
        <v>974</v>
      </c>
      <c r="I745" s="5">
        <v>742</v>
      </c>
      <c r="L745" s="5" t="s">
        <v>28</v>
      </c>
      <c r="M745" s="5">
        <v>0</v>
      </c>
      <c r="N745" s="4">
        <v>141.5579215</v>
      </c>
      <c r="O745" s="4">
        <v>59.362770489999996</v>
      </c>
      <c r="P745" s="5">
        <v>1.5</v>
      </c>
      <c r="Q745" s="5">
        <v>155.45</v>
      </c>
      <c r="R745" s="4">
        <v>41.55792149999999</v>
      </c>
      <c r="S745" s="4">
        <v>-90.63722951</v>
      </c>
      <c r="T745" s="44" t="s">
        <v>626</v>
      </c>
      <c r="U745" s="44" t="s">
        <v>29</v>
      </c>
      <c r="V745" s="44">
        <v>55</v>
      </c>
      <c r="W745" s="44"/>
      <c r="X745" s="44"/>
      <c r="Y745" s="44"/>
      <c r="Z745" s="44"/>
    </row>
    <row r="746" spans="2:26" ht="15.75">
      <c r="B746" s="42" t="str">
        <f>CONCATENATE(T746,U746,F746)</f>
        <v>HR21KSD7V</v>
      </c>
      <c r="D746" s="44" t="s">
        <v>1062</v>
      </c>
      <c r="E746" s="34" t="s">
        <v>71</v>
      </c>
      <c r="F746" s="1" t="str">
        <f>CONCATENATE(V746,TEXT(W746,"0"),X746)</f>
        <v>D7V</v>
      </c>
      <c r="G746" s="29" t="s">
        <v>966</v>
      </c>
      <c r="I746" s="2">
        <v>743</v>
      </c>
      <c r="L746" s="20" t="s">
        <v>25</v>
      </c>
      <c r="M746" s="20">
        <v>0.3</v>
      </c>
      <c r="N746" s="21">
        <v>141.55792144999998</v>
      </c>
      <c r="O746" s="21">
        <v>59.36277049</v>
      </c>
      <c r="P746" s="20">
        <v>1.5</v>
      </c>
      <c r="Q746" s="20">
        <v>335.45</v>
      </c>
      <c r="R746" s="21">
        <v>41.55792144999998</v>
      </c>
      <c r="S746" s="21">
        <v>-90.63722951</v>
      </c>
      <c r="T746" s="44" t="s">
        <v>626</v>
      </c>
      <c r="U746" s="44" t="s">
        <v>26</v>
      </c>
      <c r="V746" s="44" t="s">
        <v>939</v>
      </c>
      <c r="W746" s="44">
        <v>7</v>
      </c>
      <c r="X746" s="44" t="s">
        <v>952</v>
      </c>
      <c r="Y746" s="44"/>
      <c r="Z746" s="44"/>
    </row>
    <row r="747" spans="1:26" ht="15.75">
      <c r="A747" s="1" t="s">
        <v>962</v>
      </c>
      <c r="B747" s="1"/>
      <c r="C747" s="1"/>
      <c r="D747" s="44"/>
      <c r="E747" s="30" t="s">
        <v>684</v>
      </c>
      <c r="I747" s="5">
        <v>744</v>
      </c>
      <c r="L747" s="2" t="s">
        <v>15</v>
      </c>
      <c r="M747" s="2">
        <v>0</v>
      </c>
      <c r="N747" s="4">
        <v>141.66497820676</v>
      </c>
      <c r="O747" s="4">
        <v>59.5953114568656</v>
      </c>
      <c r="P747" s="2">
        <v>1.5</v>
      </c>
      <c r="Q747" s="2">
        <v>335.45</v>
      </c>
      <c r="R747" s="7">
        <v>41.66497820676</v>
      </c>
      <c r="S747" s="7">
        <v>-90.4046885431344</v>
      </c>
      <c r="T747" s="44" t="s">
        <v>626</v>
      </c>
      <c r="U747" s="44"/>
      <c r="V747" s="44"/>
      <c r="W747" s="44"/>
      <c r="X747" s="44"/>
      <c r="Y747" s="44"/>
      <c r="Z747" s="44"/>
    </row>
    <row r="748" spans="1:26" ht="15.75">
      <c r="A748" s="1" t="s">
        <v>962</v>
      </c>
      <c r="B748" s="1"/>
      <c r="C748" s="1"/>
      <c r="D748" s="44"/>
      <c r="E748" s="30" t="s">
        <v>685</v>
      </c>
      <c r="I748" s="2">
        <v>745</v>
      </c>
      <c r="L748" s="2" t="s">
        <v>3</v>
      </c>
      <c r="M748" s="2">
        <v>0.3</v>
      </c>
      <c r="N748" s="4">
        <v>141.68254595000002</v>
      </c>
      <c r="O748" s="4">
        <v>59.63566009</v>
      </c>
      <c r="P748" s="2">
        <v>1.5</v>
      </c>
      <c r="Q748" s="2">
        <v>335.45</v>
      </c>
      <c r="R748" s="7">
        <v>41.68254595000002</v>
      </c>
      <c r="S748" s="7">
        <v>-90.36433991</v>
      </c>
      <c r="T748" s="44" t="s">
        <v>626</v>
      </c>
      <c r="U748" s="44"/>
      <c r="V748" s="44"/>
      <c r="W748" s="44"/>
      <c r="X748" s="44"/>
      <c r="Y748" s="44"/>
      <c r="Z748" s="44"/>
    </row>
    <row r="749" spans="2:26" ht="15.75">
      <c r="B749" s="42" t="str">
        <f>CONCATENATE(T749,U749,F749)</f>
        <v>HR21MH42</v>
      </c>
      <c r="D749" s="44" t="s">
        <v>1046</v>
      </c>
      <c r="E749" s="33" t="s">
        <v>686</v>
      </c>
      <c r="F749" s="1" t="str">
        <f>CONCATENATE(TEXT(V749,"00"),X749)</f>
        <v>42</v>
      </c>
      <c r="G749" s="29" t="s">
        <v>965</v>
      </c>
      <c r="I749" s="2">
        <v>746</v>
      </c>
      <c r="L749" s="8" t="s">
        <v>18</v>
      </c>
      <c r="M749" s="8">
        <v>4.2</v>
      </c>
      <c r="N749" s="9">
        <v>142.4786155</v>
      </c>
      <c r="O749" s="9">
        <v>61.73938434</v>
      </c>
      <c r="P749" s="8">
        <v>1.5</v>
      </c>
      <c r="Q749" s="8">
        <v>339.55</v>
      </c>
      <c r="R749" s="9">
        <v>42.47861549999999</v>
      </c>
      <c r="S749" s="9">
        <v>-88.26061566</v>
      </c>
      <c r="T749" s="44" t="s">
        <v>626</v>
      </c>
      <c r="U749" s="44" t="s">
        <v>19</v>
      </c>
      <c r="V749" s="44">
        <v>42</v>
      </c>
      <c r="W749" s="44"/>
      <c r="X749" s="44"/>
      <c r="Y749" s="44"/>
      <c r="Z749" s="44"/>
    </row>
    <row r="750" spans="1:26" ht="15.75">
      <c r="A750" s="1" t="s">
        <v>962</v>
      </c>
      <c r="B750" s="1"/>
      <c r="C750" s="1"/>
      <c r="D750" s="44"/>
      <c r="E750" s="30" t="s">
        <v>687</v>
      </c>
      <c r="I750" s="5">
        <v>747</v>
      </c>
      <c r="L750" s="2" t="s">
        <v>21</v>
      </c>
      <c r="M750" s="2">
        <v>0</v>
      </c>
      <c r="N750" s="4">
        <v>142.4786155</v>
      </c>
      <c r="O750" s="4">
        <v>61.73938434</v>
      </c>
      <c r="P750" s="2">
        <v>1.5</v>
      </c>
      <c r="Q750" s="2">
        <v>339.55</v>
      </c>
      <c r="R750" s="7">
        <v>42.47861549999999</v>
      </c>
      <c r="S750" s="7">
        <v>-88.26061566</v>
      </c>
      <c r="T750" s="44" t="s">
        <v>626</v>
      </c>
      <c r="U750" s="44"/>
      <c r="V750" s="44"/>
      <c r="W750" s="44"/>
      <c r="X750" s="44"/>
      <c r="Y750" s="44"/>
      <c r="Z750" s="44"/>
    </row>
    <row r="751" spans="1:26" ht="15.75">
      <c r="A751" s="1" t="s">
        <v>962</v>
      </c>
      <c r="B751" s="1"/>
      <c r="C751" s="1"/>
      <c r="D751" s="44"/>
      <c r="E751" s="30" t="s">
        <v>688</v>
      </c>
      <c r="I751" s="2">
        <v>748</v>
      </c>
      <c r="L751" s="2" t="s">
        <v>3</v>
      </c>
      <c r="M751" s="2">
        <v>0.3</v>
      </c>
      <c r="N751" s="4">
        <v>143.2546327</v>
      </c>
      <c r="O751" s="4">
        <v>63.850587735000005</v>
      </c>
      <c r="P751" s="2">
        <v>1.5</v>
      </c>
      <c r="Q751" s="2">
        <v>343.64</v>
      </c>
      <c r="R751" s="7">
        <v>43.2546327</v>
      </c>
      <c r="S751" s="7">
        <v>-86.149412265</v>
      </c>
      <c r="T751" s="44" t="s">
        <v>626</v>
      </c>
      <c r="U751" s="44"/>
      <c r="V751" s="44"/>
      <c r="W751" s="44"/>
      <c r="X751" s="44"/>
      <c r="Y751" s="44"/>
      <c r="Z751" s="44"/>
    </row>
    <row r="752" spans="1:26" ht="15.75">
      <c r="A752" s="1" t="s">
        <v>962</v>
      </c>
      <c r="B752" s="1"/>
      <c r="C752" s="1"/>
      <c r="D752" s="44"/>
      <c r="E752" s="30" t="s">
        <v>689</v>
      </c>
      <c r="I752" s="5">
        <v>749</v>
      </c>
      <c r="L752" s="2" t="s">
        <v>15</v>
      </c>
      <c r="M752" s="2">
        <v>0</v>
      </c>
      <c r="N752" s="4">
        <v>143.267824229748</v>
      </c>
      <c r="O752" s="4">
        <v>63.8925722883056</v>
      </c>
      <c r="P752" s="2">
        <v>1.5</v>
      </c>
      <c r="Q752" s="2">
        <v>343.64</v>
      </c>
      <c r="R752" s="7">
        <v>43.26782422974799</v>
      </c>
      <c r="S752" s="7">
        <v>-86.1074277116944</v>
      </c>
      <c r="T752" s="44" t="s">
        <v>626</v>
      </c>
      <c r="U752" s="44"/>
      <c r="V752" s="44"/>
      <c r="W752" s="44"/>
      <c r="X752" s="44"/>
      <c r="Y752" s="44"/>
      <c r="Z752" s="44"/>
    </row>
    <row r="753" spans="2:26" ht="15.75">
      <c r="B753" s="42" t="str">
        <f>CONCATENATE(T753,U753,F753)</f>
        <v>HR21KH2</v>
      </c>
      <c r="D753" s="44" t="s">
        <v>1070</v>
      </c>
      <c r="E753" s="32" t="s">
        <v>690</v>
      </c>
      <c r="F753" s="1" t="str">
        <f>CONCATENATE(V753,TEXT(W753,"0"),X753)</f>
        <v>2</v>
      </c>
      <c r="G753" s="29" t="s">
        <v>981</v>
      </c>
      <c r="I753" s="2">
        <v>750</v>
      </c>
      <c r="L753" s="22" t="s">
        <v>63</v>
      </c>
      <c r="M753" s="22">
        <v>0.3</v>
      </c>
      <c r="N753" s="23">
        <v>143.33915245</v>
      </c>
      <c r="O753" s="23">
        <v>64.138435625</v>
      </c>
      <c r="P753" s="22">
        <v>1.5</v>
      </c>
      <c r="Q753" s="22">
        <v>343.64</v>
      </c>
      <c r="R753" s="23">
        <v>43.33915245</v>
      </c>
      <c r="S753" s="23">
        <v>-85.861564375</v>
      </c>
      <c r="T753" s="44" t="s">
        <v>626</v>
      </c>
      <c r="U753" s="44" t="s">
        <v>64</v>
      </c>
      <c r="V753" s="44"/>
      <c r="W753" s="44">
        <v>2</v>
      </c>
      <c r="X753" s="44"/>
      <c r="Y753" s="44"/>
      <c r="Z753" s="44"/>
    </row>
    <row r="754" spans="1:26" ht="15.75">
      <c r="A754" s="1" t="s">
        <v>962</v>
      </c>
      <c r="B754" s="1"/>
      <c r="C754" s="1"/>
      <c r="D754" s="44"/>
      <c r="E754" s="30" t="s">
        <v>691</v>
      </c>
      <c r="I754" s="2">
        <v>751</v>
      </c>
      <c r="L754" s="2" t="s">
        <v>3</v>
      </c>
      <c r="M754" s="2">
        <v>0.24</v>
      </c>
      <c r="N754" s="4">
        <v>143.4152202</v>
      </c>
      <c r="O754" s="4">
        <v>64.39749873</v>
      </c>
      <c r="P754" s="2">
        <v>1.5</v>
      </c>
      <c r="Q754" s="2">
        <v>343.64</v>
      </c>
      <c r="R754" s="7">
        <v>43.41522019999999</v>
      </c>
      <c r="S754" s="7">
        <v>-85.60250127</v>
      </c>
      <c r="T754" s="44" t="s">
        <v>626</v>
      </c>
      <c r="U754" s="44"/>
      <c r="V754" s="44"/>
      <c r="W754" s="44"/>
      <c r="X754" s="44"/>
      <c r="Y754" s="44"/>
      <c r="Z754" s="44"/>
    </row>
    <row r="755" spans="2:26" ht="15.75">
      <c r="B755" s="42" t="str">
        <f>CONCATENATE(T755,U755,F755)</f>
        <v>HR21QSD6F</v>
      </c>
      <c r="D755" s="44" t="s">
        <v>1052</v>
      </c>
      <c r="E755" s="31" t="s">
        <v>59</v>
      </c>
      <c r="F755" s="1" t="str">
        <f>CONCATENATE(V755,TEXT(W755,"0"),X755)</f>
        <v>D6F</v>
      </c>
      <c r="G755" s="29" t="s">
        <v>967</v>
      </c>
      <c r="I755" s="5">
        <v>752</v>
      </c>
      <c r="L755" s="15" t="s">
        <v>6</v>
      </c>
      <c r="M755" s="15">
        <v>0.6</v>
      </c>
      <c r="N755" s="16">
        <v>143.5335479</v>
      </c>
      <c r="O755" s="16">
        <v>64.80048578</v>
      </c>
      <c r="P755" s="15">
        <v>1.5</v>
      </c>
      <c r="Q755" s="15">
        <v>343.64</v>
      </c>
      <c r="R755" s="16">
        <v>43.5335479</v>
      </c>
      <c r="S755" s="16">
        <v>-85.19951422</v>
      </c>
      <c r="T755" s="44" t="s">
        <v>626</v>
      </c>
      <c r="U755" s="44" t="s">
        <v>7</v>
      </c>
      <c r="V755" s="44" t="s">
        <v>939</v>
      </c>
      <c r="W755" s="44">
        <v>6</v>
      </c>
      <c r="X755" s="44" t="s">
        <v>942</v>
      </c>
      <c r="Y755" s="44"/>
      <c r="Z755" s="44"/>
    </row>
    <row r="756" spans="1:26" ht="15.75">
      <c r="A756" s="1" t="s">
        <v>962</v>
      </c>
      <c r="B756" s="1"/>
      <c r="C756" s="1"/>
      <c r="D756" s="44"/>
      <c r="E756" s="30" t="s">
        <v>692</v>
      </c>
      <c r="I756" s="2">
        <v>753</v>
      </c>
      <c r="L756" s="2" t="s">
        <v>9</v>
      </c>
      <c r="M756" s="2">
        <v>0</v>
      </c>
      <c r="N756" s="4">
        <v>143.5335479</v>
      </c>
      <c r="O756" s="4">
        <v>64.80048578</v>
      </c>
      <c r="P756" s="2">
        <v>1.5</v>
      </c>
      <c r="Q756" s="2">
        <v>343.64</v>
      </c>
      <c r="R756" s="7">
        <v>43.5335479</v>
      </c>
      <c r="S756" s="7">
        <v>-85.19951422</v>
      </c>
      <c r="T756" s="44" t="s">
        <v>626</v>
      </c>
      <c r="U756" s="44"/>
      <c r="V756" s="44"/>
      <c r="W756" s="44"/>
      <c r="X756" s="44"/>
      <c r="Y756" s="44"/>
      <c r="Z756" s="44"/>
    </row>
    <row r="757" spans="1:26" ht="15.75">
      <c r="A757" s="1" t="s">
        <v>962</v>
      </c>
      <c r="B757" s="1"/>
      <c r="C757" s="1"/>
      <c r="D757" s="44"/>
      <c r="E757" s="30" t="s">
        <v>693</v>
      </c>
      <c r="I757" s="5">
        <v>754</v>
      </c>
      <c r="L757" s="2" t="s">
        <v>3</v>
      </c>
      <c r="M757" s="2">
        <v>0.24</v>
      </c>
      <c r="N757" s="4">
        <v>143.6518756</v>
      </c>
      <c r="O757" s="4">
        <v>65.203472825</v>
      </c>
      <c r="P757" s="2">
        <v>1.5</v>
      </c>
      <c r="Q757" s="2">
        <v>343.64</v>
      </c>
      <c r="R757" s="7">
        <v>43.65187560000001</v>
      </c>
      <c r="S757" s="7">
        <v>-84.796527175</v>
      </c>
      <c r="T757" s="44" t="s">
        <v>626</v>
      </c>
      <c r="U757" s="44"/>
      <c r="V757" s="44"/>
      <c r="W757" s="44"/>
      <c r="X757" s="44"/>
      <c r="Y757" s="44"/>
      <c r="Z757" s="44"/>
    </row>
    <row r="758" spans="2:26" ht="15.75">
      <c r="B758" s="42" t="str">
        <f>CONCATENATE(T758,U758,F758)</f>
        <v>HR21DX56</v>
      </c>
      <c r="D758" s="44"/>
      <c r="E758" s="30" t="s">
        <v>694</v>
      </c>
      <c r="F758" s="1" t="str">
        <f>CONCATENATE(TEXT(V758,"00"),X758)</f>
        <v>56</v>
      </c>
      <c r="G758" s="29" t="s">
        <v>974</v>
      </c>
      <c r="I758" s="2">
        <v>755</v>
      </c>
      <c r="L758" s="5" t="s">
        <v>28</v>
      </c>
      <c r="M758" s="5">
        <v>0</v>
      </c>
      <c r="N758" s="4">
        <v>143.72794340000002</v>
      </c>
      <c r="O758" s="4">
        <v>65.462535935</v>
      </c>
      <c r="P758" s="5">
        <v>1.5</v>
      </c>
      <c r="Q758" s="5">
        <v>163.64</v>
      </c>
      <c r="R758" s="4">
        <v>43.727943400000015</v>
      </c>
      <c r="S758" s="4">
        <v>-84.537464065</v>
      </c>
      <c r="T758" s="44" t="s">
        <v>626</v>
      </c>
      <c r="U758" s="44" t="s">
        <v>29</v>
      </c>
      <c r="V758" s="44">
        <v>56</v>
      </c>
      <c r="W758" s="44"/>
      <c r="X758" s="44"/>
      <c r="Y758" s="44"/>
      <c r="Z758" s="44"/>
    </row>
    <row r="759" spans="2:26" ht="15.75">
      <c r="B759" s="42" t="str">
        <f>CONCATENATE(T759,U759,F759)</f>
        <v>HR21KSB8H</v>
      </c>
      <c r="D759" s="44" t="s">
        <v>1066</v>
      </c>
      <c r="E759" s="34" t="s">
        <v>56</v>
      </c>
      <c r="F759" s="1" t="str">
        <f>CONCATENATE(V759,TEXT(W759,"0"),X759)</f>
        <v>B8H</v>
      </c>
      <c r="G759" s="29" t="s">
        <v>966</v>
      </c>
      <c r="I759" s="2">
        <v>756</v>
      </c>
      <c r="L759" s="20" t="s">
        <v>25</v>
      </c>
      <c r="M759" s="20">
        <v>0.3</v>
      </c>
      <c r="N759" s="21">
        <v>143.72794340000002</v>
      </c>
      <c r="O759" s="21">
        <v>65.46253593</v>
      </c>
      <c r="P759" s="20">
        <v>1.5</v>
      </c>
      <c r="Q759" s="20">
        <v>343.64</v>
      </c>
      <c r="R759" s="21">
        <v>43.727943400000015</v>
      </c>
      <c r="S759" s="21">
        <v>-84.53746407</v>
      </c>
      <c r="T759" s="44" t="s">
        <v>626</v>
      </c>
      <c r="U759" s="44" t="s">
        <v>26</v>
      </c>
      <c r="V759" s="44" t="s">
        <v>764</v>
      </c>
      <c r="W759" s="44">
        <v>8</v>
      </c>
      <c r="X759" s="44" t="s">
        <v>951</v>
      </c>
      <c r="Y759" s="44"/>
      <c r="Z759" s="44"/>
    </row>
    <row r="760" spans="1:26" ht="15.75">
      <c r="A760" s="1" t="s">
        <v>962</v>
      </c>
      <c r="B760" s="1"/>
      <c r="C760" s="1"/>
      <c r="D760" s="44"/>
      <c r="E760" s="30" t="s">
        <v>695</v>
      </c>
      <c r="I760" s="5">
        <v>757</v>
      </c>
      <c r="L760" s="2" t="s">
        <v>15</v>
      </c>
      <c r="M760" s="2">
        <v>0</v>
      </c>
      <c r="N760" s="4">
        <v>143.800746738887</v>
      </c>
      <c r="O760" s="4">
        <v>65.7079662424902</v>
      </c>
      <c r="P760" s="2">
        <v>1.5</v>
      </c>
      <c r="Q760" s="2">
        <v>343.64</v>
      </c>
      <c r="R760" s="7">
        <v>43.800746738887</v>
      </c>
      <c r="S760" s="7">
        <v>-84.2920337575098</v>
      </c>
      <c r="T760" s="44" t="s">
        <v>626</v>
      </c>
      <c r="U760" s="44"/>
      <c r="V760" s="44"/>
      <c r="W760" s="44"/>
      <c r="X760" s="44"/>
      <c r="Y760" s="44"/>
      <c r="Z760" s="44"/>
    </row>
    <row r="761" spans="1:26" ht="15.75">
      <c r="A761" s="1" t="s">
        <v>962</v>
      </c>
      <c r="B761" s="1"/>
      <c r="C761" s="1"/>
      <c r="D761" s="44"/>
      <c r="E761" s="30" t="s">
        <v>696</v>
      </c>
      <c r="I761" s="2">
        <v>758</v>
      </c>
      <c r="L761" s="2" t="s">
        <v>3</v>
      </c>
      <c r="M761" s="2">
        <v>0.3</v>
      </c>
      <c r="N761" s="4">
        <v>143.81246314999999</v>
      </c>
      <c r="O761" s="4">
        <v>65.750383825</v>
      </c>
      <c r="P761" s="2">
        <v>1.5</v>
      </c>
      <c r="Q761" s="2">
        <v>343.64</v>
      </c>
      <c r="R761" s="7">
        <v>43.812463149999985</v>
      </c>
      <c r="S761" s="7">
        <v>-84.249616175</v>
      </c>
      <c r="T761" s="44" t="s">
        <v>626</v>
      </c>
      <c r="U761" s="44"/>
      <c r="V761" s="44"/>
      <c r="W761" s="44"/>
      <c r="X761" s="44"/>
      <c r="Y761" s="44"/>
      <c r="Z761" s="44"/>
    </row>
    <row r="762" spans="2:26" ht="15.75">
      <c r="B762" s="42" t="str">
        <f>CONCATENATE(T762,U762,F762)</f>
        <v>HR21MH43</v>
      </c>
      <c r="D762" s="44" t="s">
        <v>1046</v>
      </c>
      <c r="E762" s="33" t="s">
        <v>697</v>
      </c>
      <c r="F762" s="1" t="str">
        <f>CONCATENATE(TEXT(V762,"00"),X762)</f>
        <v>43</v>
      </c>
      <c r="G762" s="29" t="s">
        <v>965</v>
      </c>
      <c r="I762" s="5">
        <v>759</v>
      </c>
      <c r="L762" s="8" t="s">
        <v>18</v>
      </c>
      <c r="M762" s="8">
        <v>4.2</v>
      </c>
      <c r="N762" s="9">
        <v>144.30103865</v>
      </c>
      <c r="O762" s="9">
        <v>67.94598769999999</v>
      </c>
      <c r="P762" s="8">
        <v>1.5</v>
      </c>
      <c r="Q762" s="8">
        <v>347.73</v>
      </c>
      <c r="R762" s="9">
        <v>44.30103865000001</v>
      </c>
      <c r="S762" s="9">
        <v>-82.05401230000001</v>
      </c>
      <c r="T762" s="44" t="s">
        <v>626</v>
      </c>
      <c r="U762" s="44" t="s">
        <v>19</v>
      </c>
      <c r="V762" s="44">
        <v>43</v>
      </c>
      <c r="W762" s="44"/>
      <c r="X762" s="44"/>
      <c r="Y762" s="44"/>
      <c r="Z762" s="44"/>
    </row>
    <row r="763" spans="1:26" ht="15.75">
      <c r="A763" s="1" t="s">
        <v>962</v>
      </c>
      <c r="B763" s="1"/>
      <c r="C763" s="1"/>
      <c r="D763" s="44"/>
      <c r="E763" s="30" t="s">
        <v>698</v>
      </c>
      <c r="I763" s="2">
        <v>760</v>
      </c>
      <c r="L763" s="2" t="s">
        <v>21</v>
      </c>
      <c r="M763" s="2">
        <v>0</v>
      </c>
      <c r="N763" s="4">
        <v>144.30103865</v>
      </c>
      <c r="O763" s="4">
        <v>67.94598769999999</v>
      </c>
      <c r="P763" s="2">
        <v>1.5</v>
      </c>
      <c r="Q763" s="2">
        <v>347.73</v>
      </c>
      <c r="R763" s="7">
        <v>44.30103865000001</v>
      </c>
      <c r="S763" s="7">
        <v>-82.05401230000001</v>
      </c>
      <c r="T763" s="44" t="s">
        <v>626</v>
      </c>
      <c r="U763" s="44"/>
      <c r="V763" s="44"/>
      <c r="W763" s="44"/>
      <c r="X763" s="44"/>
      <c r="Y763" s="44"/>
      <c r="Z763" s="44"/>
    </row>
    <row r="764" spans="1:26" ht="15.75">
      <c r="A764" s="1" t="s">
        <v>962</v>
      </c>
      <c r="B764" s="1"/>
      <c r="C764" s="1"/>
      <c r="D764" s="44"/>
      <c r="E764" s="30" t="s">
        <v>699</v>
      </c>
      <c r="I764" s="2">
        <v>761</v>
      </c>
      <c r="L764" s="2" t="s">
        <v>3</v>
      </c>
      <c r="M764" s="2">
        <v>0.3</v>
      </c>
      <c r="N764" s="4">
        <v>144.76870155</v>
      </c>
      <c r="O764" s="4">
        <v>70.14614085</v>
      </c>
      <c r="P764" s="2">
        <v>1.5</v>
      </c>
      <c r="Q764" s="2">
        <v>351.82</v>
      </c>
      <c r="R764" s="7">
        <v>44.76870155</v>
      </c>
      <c r="S764" s="7">
        <v>-79.85385915</v>
      </c>
      <c r="T764" s="44" t="s">
        <v>626</v>
      </c>
      <c r="U764" s="44"/>
      <c r="V764" s="44"/>
      <c r="W764" s="44"/>
      <c r="X764" s="44"/>
      <c r="Y764" s="44"/>
      <c r="Z764" s="44"/>
    </row>
    <row r="765" spans="1:26" ht="15.75">
      <c r="A765" s="1" t="s">
        <v>962</v>
      </c>
      <c r="B765" s="1"/>
      <c r="C765" s="1"/>
      <c r="D765" s="44"/>
      <c r="E765" s="30" t="s">
        <v>700</v>
      </c>
      <c r="I765" s="5">
        <v>762</v>
      </c>
      <c r="L765" s="2" t="s">
        <v>15</v>
      </c>
      <c r="M765" s="2">
        <v>0</v>
      </c>
      <c r="N765" s="4">
        <v>144.775094969394</v>
      </c>
      <c r="O765" s="4">
        <v>70.1896740904574</v>
      </c>
      <c r="P765" s="2">
        <v>1.5</v>
      </c>
      <c r="Q765" s="2">
        <v>351.82</v>
      </c>
      <c r="R765" s="7">
        <v>44.77509496939399</v>
      </c>
      <c r="S765" s="7">
        <v>-79.8103259095426</v>
      </c>
      <c r="T765" s="44" t="s">
        <v>626</v>
      </c>
      <c r="U765" s="44"/>
      <c r="V765" s="44"/>
      <c r="W765" s="44"/>
      <c r="X765" s="44"/>
      <c r="Y765" s="44"/>
      <c r="Z765" s="44"/>
    </row>
    <row r="766" spans="2:26" ht="15.75">
      <c r="B766" s="42" t="str">
        <f>CONCATENATE(T766,U766,F766)</f>
        <v>HR21VV1T</v>
      </c>
      <c r="D766" s="44"/>
      <c r="E766" s="36" t="s">
        <v>701</v>
      </c>
      <c r="F766" s="1" t="str">
        <f>CONCATENATE(V766,TEXT(W766,"0"),X766)</f>
        <v>1T</v>
      </c>
      <c r="G766" s="29" t="s">
        <v>979</v>
      </c>
      <c r="I766" s="2">
        <v>763</v>
      </c>
      <c r="L766" s="17" t="s">
        <v>48</v>
      </c>
      <c r="M766" s="17">
        <v>0</v>
      </c>
      <c r="N766" s="18">
        <v>144.8253</v>
      </c>
      <c r="O766" s="18">
        <v>70.5421</v>
      </c>
      <c r="P766" s="17">
        <v>1.5</v>
      </c>
      <c r="Q766" s="17">
        <v>351.82</v>
      </c>
      <c r="R766" s="18">
        <v>44.8253</v>
      </c>
      <c r="S766" s="18">
        <v>-79.4579</v>
      </c>
      <c r="T766" s="44" t="s">
        <v>626</v>
      </c>
      <c r="U766" s="44" t="s">
        <v>943</v>
      </c>
      <c r="V766" s="44"/>
      <c r="W766" s="44">
        <v>1</v>
      </c>
      <c r="X766" s="44" t="s">
        <v>944</v>
      </c>
      <c r="Y766" s="44"/>
      <c r="Z766" s="44"/>
    </row>
    <row r="767" spans="1:20" ht="15.75">
      <c r="A767" s="1" t="s">
        <v>1120</v>
      </c>
      <c r="B767" s="42">
        <v>4222</v>
      </c>
      <c r="E767" s="30" t="s">
        <v>702</v>
      </c>
      <c r="I767" s="5">
        <v>764</v>
      </c>
      <c r="L767" s="2" t="s">
        <v>3</v>
      </c>
      <c r="M767" s="2">
        <v>0.24</v>
      </c>
      <c r="N767" s="4">
        <v>144.84982100000002</v>
      </c>
      <c r="O767" s="4">
        <v>70.71033907500001</v>
      </c>
      <c r="P767" s="2">
        <v>1.5</v>
      </c>
      <c r="Q767" s="2">
        <v>351.82</v>
      </c>
      <c r="R767" s="7">
        <v>44.84982100000002</v>
      </c>
      <c r="S767" s="7">
        <v>-79.28966092499999</v>
      </c>
      <c r="T767" s="1" t="s">
        <v>703</v>
      </c>
    </row>
    <row r="768" spans="2:26" ht="15.75">
      <c r="B768" s="42" t="str">
        <f>CONCATENATE(T768,U768,F768)</f>
        <v>HR22QSD5D</v>
      </c>
      <c r="D768" s="44" t="s">
        <v>1050</v>
      </c>
      <c r="E768" s="31" t="s">
        <v>704</v>
      </c>
      <c r="F768" s="1" t="str">
        <f>CONCATENATE(V768,TEXT(W768,"0"),X768)</f>
        <v>D5D</v>
      </c>
      <c r="G768" s="29" t="s">
        <v>967</v>
      </c>
      <c r="I768" s="2">
        <v>765</v>
      </c>
      <c r="L768" s="15" t="s">
        <v>6</v>
      </c>
      <c r="M768" s="15">
        <v>0.6</v>
      </c>
      <c r="N768" s="16">
        <v>144.90959325</v>
      </c>
      <c r="O768" s="16">
        <v>71.12606407999999</v>
      </c>
      <c r="P768" s="15">
        <v>1.5</v>
      </c>
      <c r="Q768" s="15">
        <v>351.82</v>
      </c>
      <c r="R768" s="16">
        <v>44.90959325</v>
      </c>
      <c r="S768" s="16">
        <v>-78.87393592000001</v>
      </c>
      <c r="T768" s="44" t="s">
        <v>703</v>
      </c>
      <c r="U768" s="44" t="s">
        <v>7</v>
      </c>
      <c r="V768" s="44" t="s">
        <v>939</v>
      </c>
      <c r="W768" s="44">
        <v>5</v>
      </c>
      <c r="X768" s="44" t="s">
        <v>939</v>
      </c>
      <c r="Y768" s="44"/>
      <c r="Z768" s="44"/>
    </row>
    <row r="769" spans="1:26" ht="15.75">
      <c r="A769" s="1" t="s">
        <v>962</v>
      </c>
      <c r="B769" s="1"/>
      <c r="C769" s="1"/>
      <c r="D769" s="44"/>
      <c r="E769" s="30" t="s">
        <v>705</v>
      </c>
      <c r="I769" s="2">
        <v>766</v>
      </c>
      <c r="L769" s="2" t="s">
        <v>9</v>
      </c>
      <c r="M769" s="2">
        <v>0</v>
      </c>
      <c r="N769" s="4">
        <v>144.90959325</v>
      </c>
      <c r="O769" s="4">
        <v>71.12606407999999</v>
      </c>
      <c r="P769" s="2">
        <v>1.5</v>
      </c>
      <c r="Q769" s="2">
        <v>351.82</v>
      </c>
      <c r="R769" s="7">
        <v>44.90959325</v>
      </c>
      <c r="S769" s="7">
        <v>-78.87393592000001</v>
      </c>
      <c r="T769" s="44" t="s">
        <v>703</v>
      </c>
      <c r="U769" s="44"/>
      <c r="V769" s="44"/>
      <c r="W769" s="44"/>
      <c r="X769" s="44"/>
      <c r="Y769" s="44"/>
      <c r="Z769" s="44"/>
    </row>
    <row r="770" spans="1:26" ht="15.75">
      <c r="A770" s="1" t="s">
        <v>962</v>
      </c>
      <c r="B770" s="1"/>
      <c r="C770" s="1"/>
      <c r="D770" s="44"/>
      <c r="E770" s="30" t="s">
        <v>706</v>
      </c>
      <c r="I770" s="5">
        <v>767</v>
      </c>
      <c r="L770" s="2" t="s">
        <v>3</v>
      </c>
      <c r="M770" s="2">
        <v>0.24</v>
      </c>
      <c r="N770" s="4">
        <v>144.96936549999998</v>
      </c>
      <c r="O770" s="4">
        <v>71.541789085</v>
      </c>
      <c r="P770" s="2">
        <v>1.5</v>
      </c>
      <c r="Q770" s="2">
        <v>351.82</v>
      </c>
      <c r="R770" s="7">
        <v>44.96936549999998</v>
      </c>
      <c r="S770" s="7">
        <v>-78.458210915</v>
      </c>
      <c r="T770" s="44" t="s">
        <v>703</v>
      </c>
      <c r="U770" s="44"/>
      <c r="V770" s="44"/>
      <c r="W770" s="44"/>
      <c r="X770" s="44"/>
      <c r="Y770" s="44"/>
      <c r="Z770" s="44"/>
    </row>
    <row r="771" spans="2:26" ht="15.75">
      <c r="B771" s="42" t="str">
        <f>CONCATENATE(T771,U771,F771)</f>
        <v>HR22KSC8V</v>
      </c>
      <c r="D771" s="44" t="s">
        <v>1068</v>
      </c>
      <c r="E771" s="34" t="s">
        <v>41</v>
      </c>
      <c r="F771" s="1" t="str">
        <f>CONCATENATE(V771,TEXT(W771,"0"),X771)</f>
        <v>C8V</v>
      </c>
      <c r="G771" s="29" t="s">
        <v>966</v>
      </c>
      <c r="I771" s="2">
        <v>768</v>
      </c>
      <c r="L771" s="20" t="s">
        <v>25</v>
      </c>
      <c r="M771" s="20">
        <v>0.3</v>
      </c>
      <c r="N771" s="21">
        <v>145.0077905</v>
      </c>
      <c r="O771" s="21">
        <v>71.809040875</v>
      </c>
      <c r="P771" s="20">
        <v>1.5</v>
      </c>
      <c r="Q771" s="20">
        <v>351.82</v>
      </c>
      <c r="R771" s="21">
        <v>45.0077905</v>
      </c>
      <c r="S771" s="21">
        <v>-78.190959125</v>
      </c>
      <c r="T771" s="44" t="s">
        <v>703</v>
      </c>
      <c r="U771" s="44" t="s">
        <v>26</v>
      </c>
      <c r="V771" s="44" t="s">
        <v>941</v>
      </c>
      <c r="W771" s="44">
        <v>8</v>
      </c>
      <c r="X771" s="44" t="s">
        <v>952</v>
      </c>
      <c r="Y771" s="44"/>
      <c r="Z771" s="44"/>
    </row>
    <row r="772" spans="2:26" ht="15.75">
      <c r="B772" s="42" t="str">
        <f>CONCATENATE(T772,U772,F772)</f>
        <v>HR22DX57</v>
      </c>
      <c r="D772" s="44"/>
      <c r="E772" s="30" t="s">
        <v>707</v>
      </c>
      <c r="F772" s="1" t="str">
        <f>CONCATENATE(TEXT(V772,"00"),X772)</f>
        <v>57</v>
      </c>
      <c r="G772" s="29" t="s">
        <v>974</v>
      </c>
      <c r="I772" s="5">
        <v>769</v>
      </c>
      <c r="L772" s="5" t="s">
        <v>28</v>
      </c>
      <c r="M772" s="5">
        <v>0</v>
      </c>
      <c r="N772" s="4">
        <v>145.0077905</v>
      </c>
      <c r="O772" s="4">
        <v>71.809040875</v>
      </c>
      <c r="P772" s="5">
        <v>1.5</v>
      </c>
      <c r="Q772" s="5">
        <v>351.82</v>
      </c>
      <c r="R772" s="4">
        <v>45.0077905</v>
      </c>
      <c r="S772" s="4">
        <v>-78.190959125</v>
      </c>
      <c r="T772" s="44" t="s">
        <v>703</v>
      </c>
      <c r="U772" s="44" t="s">
        <v>29</v>
      </c>
      <c r="V772" s="44">
        <v>57</v>
      </c>
      <c r="W772" s="44"/>
      <c r="X772" s="44"/>
      <c r="Y772" s="44"/>
      <c r="Z772" s="44"/>
    </row>
    <row r="773" spans="1:26" ht="15.75">
      <c r="A773" s="1" t="s">
        <v>962</v>
      </c>
      <c r="B773" s="1"/>
      <c r="C773" s="1"/>
      <c r="D773" s="44"/>
      <c r="E773" s="30" t="s">
        <v>708</v>
      </c>
      <c r="I773" s="2">
        <v>770</v>
      </c>
      <c r="L773" s="2" t="s">
        <v>3</v>
      </c>
      <c r="M773" s="2">
        <v>0.3</v>
      </c>
      <c r="N773" s="4">
        <v>145.05048495</v>
      </c>
      <c r="O773" s="4">
        <v>72.105987305</v>
      </c>
      <c r="P773" s="2">
        <v>1.5</v>
      </c>
      <c r="Q773" s="2">
        <v>351.82</v>
      </c>
      <c r="R773" s="7">
        <v>45.05048495</v>
      </c>
      <c r="S773" s="7">
        <v>-77.894012695</v>
      </c>
      <c r="T773" s="44" t="s">
        <v>703</v>
      </c>
      <c r="U773" s="44"/>
      <c r="V773" s="44"/>
      <c r="W773" s="44"/>
      <c r="X773" s="44"/>
      <c r="Y773" s="44"/>
      <c r="Z773" s="44"/>
    </row>
    <row r="774" spans="1:26" ht="15.75">
      <c r="A774" s="1" t="s">
        <v>962</v>
      </c>
      <c r="B774" s="1"/>
      <c r="C774" s="1"/>
      <c r="D774" s="44"/>
      <c r="E774" s="30" t="s">
        <v>709</v>
      </c>
      <c r="I774" s="2">
        <v>771</v>
      </c>
      <c r="L774" s="2" t="s">
        <v>15</v>
      </c>
      <c r="M774" s="2">
        <v>0</v>
      </c>
      <c r="N774" s="4">
        <v>145.044295213467</v>
      </c>
      <c r="O774" s="4">
        <v>72.0624247909678</v>
      </c>
      <c r="P774" s="2">
        <v>1.5</v>
      </c>
      <c r="Q774" s="2">
        <v>351.82</v>
      </c>
      <c r="R774" s="7">
        <v>45.044295213466995</v>
      </c>
      <c r="S774" s="7">
        <v>-77.9375752090322</v>
      </c>
      <c r="T774" s="44" t="s">
        <v>703</v>
      </c>
      <c r="U774" s="44"/>
      <c r="V774" s="44"/>
      <c r="W774" s="44"/>
      <c r="X774" s="44"/>
      <c r="Y774" s="44"/>
      <c r="Z774" s="44"/>
    </row>
    <row r="775" spans="1:26" ht="15.75">
      <c r="A775" s="1" t="s">
        <v>962</v>
      </c>
      <c r="B775" s="1"/>
      <c r="C775" s="1"/>
      <c r="D775" s="44"/>
      <c r="E775" s="35" t="s">
        <v>710</v>
      </c>
      <c r="I775" s="5">
        <v>772</v>
      </c>
      <c r="L775" s="5" t="s">
        <v>3</v>
      </c>
      <c r="M775" s="5">
        <v>4.2</v>
      </c>
      <c r="N775" s="4">
        <v>145.37089955</v>
      </c>
      <c r="O775" s="4">
        <v>74.334519685</v>
      </c>
      <c r="P775" s="5">
        <v>1.5</v>
      </c>
      <c r="Q775" s="5">
        <v>351.82</v>
      </c>
      <c r="R775" s="4">
        <v>45.37089954999999</v>
      </c>
      <c r="S775" s="4">
        <v>-75.665480315</v>
      </c>
      <c r="T775" s="44" t="s">
        <v>703</v>
      </c>
      <c r="U775" s="44"/>
      <c r="V775" s="44"/>
      <c r="W775" s="44"/>
      <c r="X775" s="44"/>
      <c r="Y775" s="44"/>
      <c r="Z775" s="44"/>
    </row>
    <row r="776" spans="1:26" ht="15.75">
      <c r="A776" s="1" t="s">
        <v>962</v>
      </c>
      <c r="B776" s="1"/>
      <c r="C776" s="1"/>
      <c r="D776" s="44"/>
      <c r="E776" s="30" t="s">
        <v>711</v>
      </c>
      <c r="I776" s="2">
        <v>773</v>
      </c>
      <c r="L776" s="2" t="s">
        <v>38</v>
      </c>
      <c r="M776" s="2">
        <v>0</v>
      </c>
      <c r="N776" s="4">
        <v>145.37089955</v>
      </c>
      <c r="O776" s="4">
        <v>74.334519685</v>
      </c>
      <c r="P776" s="2">
        <v>1.5</v>
      </c>
      <c r="Q776" s="2">
        <v>351.82</v>
      </c>
      <c r="R776" s="7">
        <v>45.37089954999999</v>
      </c>
      <c r="S776" s="7">
        <v>-75.665480315</v>
      </c>
      <c r="T776" s="44" t="s">
        <v>703</v>
      </c>
      <c r="U776" s="44"/>
      <c r="V776" s="44"/>
      <c r="W776" s="44"/>
      <c r="X776" s="44"/>
      <c r="Y776" s="44"/>
      <c r="Z776" s="44"/>
    </row>
    <row r="777" spans="1:26" ht="15.75">
      <c r="A777" s="1" t="s">
        <v>962</v>
      </c>
      <c r="B777" s="1"/>
      <c r="C777" s="1"/>
      <c r="D777" s="44"/>
      <c r="E777" s="30" t="s">
        <v>712</v>
      </c>
      <c r="I777" s="5">
        <v>774</v>
      </c>
      <c r="L777" s="2" t="s">
        <v>3</v>
      </c>
      <c r="M777" s="2">
        <v>0.3</v>
      </c>
      <c r="N777" s="4">
        <v>145.6913141</v>
      </c>
      <c r="O777" s="4">
        <v>76.56305207</v>
      </c>
      <c r="P777" s="2">
        <v>1.5</v>
      </c>
      <c r="Q777" s="2">
        <v>351.82</v>
      </c>
      <c r="R777" s="7">
        <v>45.6913141</v>
      </c>
      <c r="S777" s="7">
        <v>-73.43694793</v>
      </c>
      <c r="T777" s="44" t="s">
        <v>703</v>
      </c>
      <c r="U777" s="44"/>
      <c r="V777" s="44"/>
      <c r="W777" s="44"/>
      <c r="X777" s="44"/>
      <c r="Y777" s="44"/>
      <c r="Z777" s="44"/>
    </row>
    <row r="778" spans="1:26" ht="15.75">
      <c r="A778" s="1" t="s">
        <v>962</v>
      </c>
      <c r="B778" s="1"/>
      <c r="C778" s="1"/>
      <c r="D778" s="44"/>
      <c r="E778" s="30" t="s">
        <v>713</v>
      </c>
      <c r="I778" s="2">
        <v>775</v>
      </c>
      <c r="L778" s="2" t="s">
        <v>15</v>
      </c>
      <c r="M778" s="2">
        <v>0</v>
      </c>
      <c r="N778" s="4">
        <v>145.697503885916</v>
      </c>
      <c r="O778" s="4">
        <v>76.6066145747391</v>
      </c>
      <c r="P778" s="2">
        <v>1.5</v>
      </c>
      <c r="Q778" s="2">
        <v>351.82</v>
      </c>
      <c r="R778" s="7">
        <v>45.69750388591601</v>
      </c>
      <c r="S778" s="7">
        <v>-73.3933854252609</v>
      </c>
      <c r="T778" s="44" t="s">
        <v>703</v>
      </c>
      <c r="U778" s="44"/>
      <c r="V778" s="44"/>
      <c r="W778" s="44"/>
      <c r="X778" s="44"/>
      <c r="Y778" s="44"/>
      <c r="Z778" s="44"/>
    </row>
    <row r="779" spans="1:26" ht="15.75">
      <c r="A779" s="1" t="s">
        <v>962</v>
      </c>
      <c r="B779" s="1"/>
      <c r="C779" s="1"/>
      <c r="D779" s="44"/>
      <c r="E779" s="30" t="s">
        <v>714</v>
      </c>
      <c r="I779" s="2">
        <v>776</v>
      </c>
      <c r="L779" s="2" t="s">
        <v>3</v>
      </c>
      <c r="M779" s="2">
        <v>0.24</v>
      </c>
      <c r="N779" s="4">
        <v>145.77243355</v>
      </c>
      <c r="O779" s="4">
        <v>77.12725029500001</v>
      </c>
      <c r="P779" s="2">
        <v>1.5</v>
      </c>
      <c r="Q779" s="2">
        <v>351.82</v>
      </c>
      <c r="R779" s="7">
        <v>45.77243354999999</v>
      </c>
      <c r="S779" s="7">
        <v>-72.87274970499999</v>
      </c>
      <c r="T779" s="44" t="s">
        <v>703</v>
      </c>
      <c r="U779" s="44"/>
      <c r="V779" s="44"/>
      <c r="W779" s="44"/>
      <c r="X779" s="44"/>
      <c r="Y779" s="44"/>
      <c r="Z779" s="44"/>
    </row>
    <row r="780" spans="2:26" ht="15.75">
      <c r="B780" s="42" t="str">
        <f>CONCATENATE(T780,U780,F780)</f>
        <v>HR22QSD5F</v>
      </c>
      <c r="D780" s="44" t="s">
        <v>1048</v>
      </c>
      <c r="E780" s="31" t="s">
        <v>31</v>
      </c>
      <c r="F780" s="1" t="str">
        <f>CONCATENATE(V780,TEXT(W780,"0"),X780)</f>
        <v>D5F</v>
      </c>
      <c r="G780" s="29" t="s">
        <v>967</v>
      </c>
      <c r="I780" s="5">
        <v>777</v>
      </c>
      <c r="L780" s="15" t="s">
        <v>6</v>
      </c>
      <c r="M780" s="15">
        <v>0.6</v>
      </c>
      <c r="N780" s="16">
        <v>145.83220575</v>
      </c>
      <c r="O780" s="16">
        <v>77.5429753</v>
      </c>
      <c r="P780" s="15">
        <v>1.5</v>
      </c>
      <c r="Q780" s="15">
        <v>351.82</v>
      </c>
      <c r="R780" s="16">
        <v>45.832205750000014</v>
      </c>
      <c r="S780" s="16">
        <v>-72.4570247</v>
      </c>
      <c r="T780" s="44" t="s">
        <v>703</v>
      </c>
      <c r="U780" s="44" t="s">
        <v>7</v>
      </c>
      <c r="V780" s="44" t="s">
        <v>939</v>
      </c>
      <c r="W780" s="44">
        <v>5</v>
      </c>
      <c r="X780" s="44" t="s">
        <v>942</v>
      </c>
      <c r="Y780" s="44"/>
      <c r="Z780" s="44"/>
    </row>
    <row r="781" spans="1:26" ht="15.75">
      <c r="A781" s="1" t="s">
        <v>962</v>
      </c>
      <c r="B781" s="1"/>
      <c r="C781" s="1"/>
      <c r="D781" s="44"/>
      <c r="E781" s="30" t="s">
        <v>715</v>
      </c>
      <c r="I781" s="2">
        <v>778</v>
      </c>
      <c r="L781" s="2" t="s">
        <v>9</v>
      </c>
      <c r="M781" s="2">
        <v>0</v>
      </c>
      <c r="N781" s="4">
        <v>145.83220575</v>
      </c>
      <c r="O781" s="4">
        <v>77.5429753</v>
      </c>
      <c r="P781" s="2">
        <v>1.5</v>
      </c>
      <c r="Q781" s="2">
        <v>351.82</v>
      </c>
      <c r="R781" s="7">
        <v>45.832205750000014</v>
      </c>
      <c r="S781" s="7">
        <v>-72.4570247</v>
      </c>
      <c r="T781" s="44" t="s">
        <v>703</v>
      </c>
      <c r="U781" s="44"/>
      <c r="V781" s="44"/>
      <c r="W781" s="44"/>
      <c r="X781" s="44"/>
      <c r="Y781" s="44"/>
      <c r="Z781" s="44"/>
    </row>
    <row r="782" spans="1:26" ht="15.75">
      <c r="A782" s="1" t="s">
        <v>962</v>
      </c>
      <c r="B782" s="1"/>
      <c r="C782" s="1"/>
      <c r="D782" s="44"/>
      <c r="E782" s="30" t="s">
        <v>716</v>
      </c>
      <c r="I782" s="5">
        <v>779</v>
      </c>
      <c r="L782" s="2" t="s">
        <v>3</v>
      </c>
      <c r="M782" s="2">
        <v>0.24</v>
      </c>
      <c r="N782" s="4">
        <v>145.891978</v>
      </c>
      <c r="O782" s="4">
        <v>77.95870030500001</v>
      </c>
      <c r="P782" s="2">
        <v>1.5</v>
      </c>
      <c r="Q782" s="2">
        <v>351.82</v>
      </c>
      <c r="R782" s="7">
        <v>45.891977999999995</v>
      </c>
      <c r="S782" s="7">
        <v>-72.04129969499999</v>
      </c>
      <c r="T782" s="44" t="s">
        <v>703</v>
      </c>
      <c r="U782" s="44"/>
      <c r="V782" s="44"/>
      <c r="W782" s="44"/>
      <c r="X782" s="44"/>
      <c r="Y782" s="44"/>
      <c r="Z782" s="44"/>
    </row>
    <row r="783" spans="2:26" ht="15.75">
      <c r="B783" s="42" t="str">
        <f>CONCATENATE(T783,U783,F783)</f>
        <v>HR22DX58</v>
      </c>
      <c r="D783" s="44"/>
      <c r="E783" s="30" t="s">
        <v>717</v>
      </c>
      <c r="F783" s="1" t="str">
        <f>CONCATENATE(TEXT(V783,"00"),X783)</f>
        <v>58</v>
      </c>
      <c r="G783" s="29" t="s">
        <v>974</v>
      </c>
      <c r="I783" s="2">
        <v>780</v>
      </c>
      <c r="L783" s="5" t="s">
        <v>28</v>
      </c>
      <c r="M783" s="5">
        <v>0</v>
      </c>
      <c r="N783" s="4">
        <v>145.93040299999998</v>
      </c>
      <c r="O783" s="4">
        <v>78.22595209500001</v>
      </c>
      <c r="P783" s="5">
        <v>1.5</v>
      </c>
      <c r="Q783" s="5">
        <v>171.82</v>
      </c>
      <c r="R783" s="4">
        <v>45.930402999999984</v>
      </c>
      <c r="S783" s="4">
        <v>-71.77404790499999</v>
      </c>
      <c r="T783" s="44" t="s">
        <v>703</v>
      </c>
      <c r="U783" s="44" t="s">
        <v>29</v>
      </c>
      <c r="V783" s="44">
        <v>58</v>
      </c>
      <c r="W783" s="44"/>
      <c r="X783" s="44"/>
      <c r="Y783" s="44"/>
      <c r="Z783" s="44"/>
    </row>
    <row r="784" spans="2:26" ht="15.75">
      <c r="B784" s="42" t="str">
        <f>CONCATENATE(T784,U784,F784)</f>
        <v>HR22KSD7H</v>
      </c>
      <c r="D784" s="44" t="s">
        <v>1063</v>
      </c>
      <c r="E784" s="34" t="s">
        <v>24</v>
      </c>
      <c r="F784" s="1" t="str">
        <f>CONCATENATE(V784,TEXT(W784,"0"),X784)</f>
        <v>D7H</v>
      </c>
      <c r="G784" s="29" t="s">
        <v>966</v>
      </c>
      <c r="I784" s="2">
        <v>781</v>
      </c>
      <c r="L784" s="20" t="s">
        <v>25</v>
      </c>
      <c r="M784" s="20">
        <v>0.3</v>
      </c>
      <c r="N784" s="21">
        <v>145.93040305</v>
      </c>
      <c r="O784" s="21">
        <v>78.225952095</v>
      </c>
      <c r="P784" s="20">
        <v>1.5</v>
      </c>
      <c r="Q784" s="20">
        <v>351.82</v>
      </c>
      <c r="R784" s="21">
        <v>45.930403049999995</v>
      </c>
      <c r="S784" s="21">
        <v>-71.774047905</v>
      </c>
      <c r="T784" s="44" t="s">
        <v>703</v>
      </c>
      <c r="U784" s="44" t="s">
        <v>26</v>
      </c>
      <c r="V784" s="44" t="s">
        <v>939</v>
      </c>
      <c r="W784" s="44">
        <v>7</v>
      </c>
      <c r="X784" s="44" t="s">
        <v>951</v>
      </c>
      <c r="Y784" s="44"/>
      <c r="Z784" s="44"/>
    </row>
    <row r="785" spans="1:26" ht="15.75">
      <c r="A785" s="1" t="s">
        <v>962</v>
      </c>
      <c r="B785" s="1"/>
      <c r="C785" s="1"/>
      <c r="D785" s="44"/>
      <c r="E785" s="30" t="s">
        <v>718</v>
      </c>
      <c r="I785" s="5">
        <v>782</v>
      </c>
      <c r="L785" s="2" t="s">
        <v>15</v>
      </c>
      <c r="M785" s="2">
        <v>0</v>
      </c>
      <c r="N785" s="4">
        <v>145.966704129992</v>
      </c>
      <c r="O785" s="4">
        <v>78.4793652752674</v>
      </c>
      <c r="P785" s="2">
        <v>1.5</v>
      </c>
      <c r="Q785" s="2">
        <v>351.82</v>
      </c>
      <c r="R785" s="7">
        <v>45.966704129991996</v>
      </c>
      <c r="S785" s="7">
        <v>-71.5206347247326</v>
      </c>
      <c r="T785" s="44" t="s">
        <v>703</v>
      </c>
      <c r="U785" s="44"/>
      <c r="V785" s="44"/>
      <c r="W785" s="44"/>
      <c r="X785" s="44"/>
      <c r="Y785" s="44"/>
      <c r="Z785" s="44"/>
    </row>
    <row r="786" spans="1:26" ht="15.75">
      <c r="A786" s="1" t="s">
        <v>962</v>
      </c>
      <c r="B786" s="1"/>
      <c r="C786" s="1"/>
      <c r="D786" s="44"/>
      <c r="E786" s="30" t="s">
        <v>719</v>
      </c>
      <c r="I786" s="2">
        <v>783</v>
      </c>
      <c r="L786" s="2" t="s">
        <v>3</v>
      </c>
      <c r="M786" s="2">
        <v>0.3</v>
      </c>
      <c r="N786" s="4">
        <v>145.9730975</v>
      </c>
      <c r="O786" s="4">
        <v>78.522898525</v>
      </c>
      <c r="P786" s="2">
        <v>1.5</v>
      </c>
      <c r="Q786" s="2">
        <v>351.82</v>
      </c>
      <c r="R786" s="7">
        <v>45.973097499999994</v>
      </c>
      <c r="S786" s="7">
        <v>-71.477101475</v>
      </c>
      <c r="T786" s="44" t="s">
        <v>703</v>
      </c>
      <c r="U786" s="44"/>
      <c r="V786" s="44"/>
      <c r="W786" s="44"/>
      <c r="X786" s="44"/>
      <c r="Y786" s="44"/>
      <c r="Z786" s="44"/>
    </row>
    <row r="787" spans="2:26" ht="15.75">
      <c r="B787" s="42" t="str">
        <f>CONCATENATE(T787,U787,F787)</f>
        <v>HR22MH44</v>
      </c>
      <c r="D787" s="44" t="s">
        <v>1046</v>
      </c>
      <c r="E787" s="33" t="s">
        <v>720</v>
      </c>
      <c r="F787" s="1" t="str">
        <f>CONCATENATE(TEXT(V787,"00"),X787)</f>
        <v>44</v>
      </c>
      <c r="G787" s="29" t="s">
        <v>965</v>
      </c>
      <c r="I787" s="5">
        <v>784</v>
      </c>
      <c r="L787" s="8" t="s">
        <v>18</v>
      </c>
      <c r="M787" s="8">
        <v>4.2</v>
      </c>
      <c r="N787" s="9">
        <v>146.14423299999999</v>
      </c>
      <c r="O787" s="9">
        <v>80.76568587</v>
      </c>
      <c r="P787" s="8">
        <v>1.5</v>
      </c>
      <c r="Q787" s="8">
        <v>355.91</v>
      </c>
      <c r="R787" s="9">
        <v>46.144232999999986</v>
      </c>
      <c r="S787" s="9">
        <v>-69.23431413</v>
      </c>
      <c r="T787" s="44" t="s">
        <v>703</v>
      </c>
      <c r="U787" s="44" t="s">
        <v>19</v>
      </c>
      <c r="V787" s="44">
        <v>44</v>
      </c>
      <c r="W787" s="44"/>
      <c r="X787" s="44"/>
      <c r="Y787" s="44"/>
      <c r="Z787" s="44"/>
    </row>
    <row r="788" spans="1:26" ht="15.75">
      <c r="A788" s="1" t="s">
        <v>962</v>
      </c>
      <c r="B788" s="1"/>
      <c r="C788" s="1"/>
      <c r="D788" s="44"/>
      <c r="E788" s="30" t="s">
        <v>721</v>
      </c>
      <c r="I788" s="2">
        <v>785</v>
      </c>
      <c r="L788" s="2" t="s">
        <v>21</v>
      </c>
      <c r="M788" s="2">
        <v>0</v>
      </c>
      <c r="N788" s="4">
        <v>146.14423299999999</v>
      </c>
      <c r="O788" s="4">
        <v>80.76568587</v>
      </c>
      <c r="P788" s="2">
        <v>1.5</v>
      </c>
      <c r="Q788" s="2">
        <v>355.91</v>
      </c>
      <c r="R788" s="7">
        <v>46.144232999999986</v>
      </c>
      <c r="S788" s="7">
        <v>-69.23431413</v>
      </c>
      <c r="T788" s="44" t="s">
        <v>703</v>
      </c>
      <c r="U788" s="44"/>
      <c r="V788" s="44"/>
      <c r="W788" s="44"/>
      <c r="X788" s="44"/>
      <c r="Y788" s="44"/>
      <c r="Z788" s="44"/>
    </row>
    <row r="789" spans="1:26" ht="15.75">
      <c r="A789" s="1" t="s">
        <v>962</v>
      </c>
      <c r="B789" s="1"/>
      <c r="C789" s="1"/>
      <c r="D789" s="44"/>
      <c r="E789" s="30" t="s">
        <v>722</v>
      </c>
      <c r="I789" s="2">
        <v>786</v>
      </c>
      <c r="L789" s="2" t="s">
        <v>3</v>
      </c>
      <c r="M789" s="2">
        <v>0.3</v>
      </c>
      <c r="N789" s="4">
        <v>146.2940213</v>
      </c>
      <c r="O789" s="4">
        <v>83.01</v>
      </c>
      <c r="P789" s="2">
        <v>1.5</v>
      </c>
      <c r="Q789" s="2">
        <v>0</v>
      </c>
      <c r="R789" s="7">
        <v>46.2940213</v>
      </c>
      <c r="S789" s="7">
        <v>-66.99</v>
      </c>
      <c r="T789" s="44" t="s">
        <v>703</v>
      </c>
      <c r="U789" s="44"/>
      <c r="V789" s="44"/>
      <c r="W789" s="44"/>
      <c r="X789" s="44"/>
      <c r="Y789" s="44"/>
      <c r="Z789" s="44"/>
    </row>
    <row r="790" spans="1:26" ht="15.75">
      <c r="A790" s="1" t="s">
        <v>962</v>
      </c>
      <c r="B790" s="1"/>
      <c r="C790" s="1"/>
      <c r="D790" s="44"/>
      <c r="E790" s="30" t="s">
        <v>723</v>
      </c>
      <c r="I790" s="5">
        <v>787</v>
      </c>
      <c r="L790" s="2" t="s">
        <v>15</v>
      </c>
      <c r="M790" s="2">
        <v>0</v>
      </c>
      <c r="N790" s="4">
        <v>146.294584702371</v>
      </c>
      <c r="O790" s="4">
        <v>83.0540001628532</v>
      </c>
      <c r="P790" s="2">
        <v>1.5</v>
      </c>
      <c r="Q790" s="2">
        <v>0</v>
      </c>
      <c r="R790" s="7">
        <v>46.294584702371</v>
      </c>
      <c r="S790" s="7">
        <v>-66.9459998371468</v>
      </c>
      <c r="T790" s="44" t="s">
        <v>703</v>
      </c>
      <c r="U790" s="44"/>
      <c r="V790" s="44"/>
      <c r="W790" s="44"/>
      <c r="X790" s="44"/>
      <c r="Y790" s="44"/>
      <c r="Z790" s="44"/>
    </row>
    <row r="791" spans="2:26" ht="15.75">
      <c r="B791" s="42" t="str">
        <f>CONCATENATE(T791,U791,F791)</f>
        <v>HR22KV1</v>
      </c>
      <c r="D791" s="44" t="s">
        <v>1071</v>
      </c>
      <c r="E791" s="32" t="s">
        <v>724</v>
      </c>
      <c r="F791" s="1" t="str">
        <f>CONCATENATE(V791,TEXT(W791,"0"),X791)</f>
        <v>1</v>
      </c>
      <c r="G791" s="29" t="s">
        <v>982</v>
      </c>
      <c r="I791" s="2">
        <v>788</v>
      </c>
      <c r="L791" s="22" t="s">
        <v>12</v>
      </c>
      <c r="M791" s="22">
        <v>0.3</v>
      </c>
      <c r="N791" s="23">
        <v>146.2940213</v>
      </c>
      <c r="O791" s="23">
        <v>83.31</v>
      </c>
      <c r="P791" s="22">
        <v>1.5</v>
      </c>
      <c r="Q791" s="22">
        <v>0</v>
      </c>
      <c r="R791" s="23">
        <v>46.2940213</v>
      </c>
      <c r="S791" s="23">
        <v>-66.69</v>
      </c>
      <c r="T791" s="44" t="s">
        <v>703</v>
      </c>
      <c r="U791" s="44" t="s">
        <v>13</v>
      </c>
      <c r="V791" s="44"/>
      <c r="W791" s="44">
        <v>1</v>
      </c>
      <c r="X791" s="44"/>
      <c r="Y791" s="44"/>
      <c r="Z791" s="44"/>
    </row>
    <row r="792" spans="1:26" ht="15.75">
      <c r="A792" s="1" t="s">
        <v>962</v>
      </c>
      <c r="B792" s="1"/>
      <c r="C792" s="1"/>
      <c r="D792" s="44"/>
      <c r="E792" s="30" t="s">
        <v>725</v>
      </c>
      <c r="I792" s="5">
        <v>789</v>
      </c>
      <c r="L792" s="2" t="s">
        <v>3</v>
      </c>
      <c r="M792" s="2">
        <v>0.24</v>
      </c>
      <c r="N792" s="4">
        <v>146.2940213</v>
      </c>
      <c r="O792" s="4">
        <v>83.58</v>
      </c>
      <c r="P792" s="2">
        <v>1.5</v>
      </c>
      <c r="Q792" s="2">
        <v>0</v>
      </c>
      <c r="R792" s="7">
        <v>46.2940213</v>
      </c>
      <c r="S792" s="7">
        <v>-66.42</v>
      </c>
      <c r="T792" s="44" t="s">
        <v>703</v>
      </c>
      <c r="U792" s="44"/>
      <c r="V792" s="44"/>
      <c r="W792" s="44"/>
      <c r="X792" s="44"/>
      <c r="Y792" s="44"/>
      <c r="Z792" s="44"/>
    </row>
    <row r="793" spans="2:26" ht="15.75">
      <c r="B793" s="42" t="str">
        <f>CONCATENATE(T793,U793,F793)</f>
        <v>HR22QSB4D</v>
      </c>
      <c r="D793" s="44" t="s">
        <v>1044</v>
      </c>
      <c r="E793" s="31" t="s">
        <v>726</v>
      </c>
      <c r="F793" s="1" t="str">
        <f>CONCATENATE(V793,TEXT(W793,"0"),X793)</f>
        <v>B4D</v>
      </c>
      <c r="G793" s="29" t="s">
        <v>967</v>
      </c>
      <c r="I793" s="2">
        <v>790</v>
      </c>
      <c r="L793" s="15" t="s">
        <v>6</v>
      </c>
      <c r="M793" s="15">
        <v>0.6</v>
      </c>
      <c r="N793" s="16">
        <v>146.2940213</v>
      </c>
      <c r="O793" s="16">
        <v>84</v>
      </c>
      <c r="P793" s="15">
        <v>1.5</v>
      </c>
      <c r="Q793" s="15">
        <v>0</v>
      </c>
      <c r="R793" s="16">
        <v>46.2940213</v>
      </c>
      <c r="S793" s="16">
        <v>-66</v>
      </c>
      <c r="T793" s="44" t="s">
        <v>703</v>
      </c>
      <c r="U793" s="44" t="s">
        <v>7</v>
      </c>
      <c r="V793" s="44" t="s">
        <v>764</v>
      </c>
      <c r="W793" s="44">
        <v>4</v>
      </c>
      <c r="X793" s="44" t="s">
        <v>939</v>
      </c>
      <c r="Y793" s="44"/>
      <c r="Z793" s="44"/>
    </row>
    <row r="794" spans="1:26" ht="15.75">
      <c r="A794" s="1" t="s">
        <v>962</v>
      </c>
      <c r="B794" s="1"/>
      <c r="C794" s="1"/>
      <c r="D794" s="44"/>
      <c r="E794" s="30" t="s">
        <v>727</v>
      </c>
      <c r="I794" s="2">
        <v>791</v>
      </c>
      <c r="L794" s="2" t="s">
        <v>9</v>
      </c>
      <c r="M794" s="2">
        <v>0</v>
      </c>
      <c r="N794" s="4">
        <v>146.2940213</v>
      </c>
      <c r="O794" s="4">
        <v>84</v>
      </c>
      <c r="P794" s="2">
        <v>1.5</v>
      </c>
      <c r="Q794" s="2">
        <v>0</v>
      </c>
      <c r="R794" s="7">
        <v>46.2940213</v>
      </c>
      <c r="S794" s="7">
        <v>-66</v>
      </c>
      <c r="T794" s="44" t="s">
        <v>703</v>
      </c>
      <c r="U794" s="44"/>
      <c r="V794" s="44"/>
      <c r="W794" s="44"/>
      <c r="X794" s="44"/>
      <c r="Y794" s="44"/>
      <c r="Z794" s="44"/>
    </row>
    <row r="795" spans="1:26" ht="15.75">
      <c r="A795" s="1" t="s">
        <v>962</v>
      </c>
      <c r="B795" s="1"/>
      <c r="C795" s="1"/>
      <c r="D795" s="44"/>
      <c r="E795" s="30" t="s">
        <v>728</v>
      </c>
      <c r="I795" s="5">
        <v>792</v>
      </c>
      <c r="L795" s="2" t="s">
        <v>91</v>
      </c>
      <c r="M795" s="2">
        <v>0</v>
      </c>
      <c r="N795" s="4">
        <v>146.294584801146</v>
      </c>
      <c r="O795" s="4">
        <v>84.9459998201899</v>
      </c>
      <c r="P795" s="2">
        <v>1.5</v>
      </c>
      <c r="Q795" s="2">
        <v>0</v>
      </c>
      <c r="R795" s="7">
        <v>46.29458480114599</v>
      </c>
      <c r="S795" s="7">
        <v>-65.0540001798101</v>
      </c>
      <c r="T795" s="44" t="s">
        <v>703</v>
      </c>
      <c r="U795" s="44"/>
      <c r="V795" s="44"/>
      <c r="W795" s="44"/>
      <c r="X795" s="44"/>
      <c r="Y795" s="44"/>
      <c r="Z795" s="44"/>
    </row>
    <row r="796" spans="1:26" ht="15.75">
      <c r="A796" s="1" t="s">
        <v>962</v>
      </c>
      <c r="B796" s="1"/>
      <c r="C796" s="1"/>
      <c r="D796" s="44"/>
      <c r="E796" s="30" t="s">
        <v>729</v>
      </c>
      <c r="I796" s="2">
        <v>793</v>
      </c>
      <c r="L796" s="2" t="s">
        <v>3</v>
      </c>
      <c r="M796" s="2">
        <v>2.25</v>
      </c>
      <c r="N796" s="4">
        <v>146.2940213</v>
      </c>
      <c r="O796" s="4">
        <v>85.425</v>
      </c>
      <c r="P796" s="2">
        <v>1.5</v>
      </c>
      <c r="Q796" s="2">
        <v>0</v>
      </c>
      <c r="R796" s="7">
        <v>46.2940213</v>
      </c>
      <c r="S796" s="7">
        <v>-64.575</v>
      </c>
      <c r="T796" s="44" t="s">
        <v>703</v>
      </c>
      <c r="U796" s="44"/>
      <c r="V796" s="44"/>
      <c r="W796" s="44"/>
      <c r="X796" s="44"/>
      <c r="Y796" s="44"/>
      <c r="Z796" s="44"/>
    </row>
    <row r="797" spans="2:26" ht="15.75">
      <c r="B797" s="42" t="str">
        <f>CONCATENATE(T797,U797,F797)</f>
        <v>HR22QTA1F</v>
      </c>
      <c r="D797" s="44" t="s">
        <v>1072</v>
      </c>
      <c r="E797" s="31" t="s">
        <v>730</v>
      </c>
      <c r="F797" s="1" t="str">
        <f>CONCATENATE(V797,TEXT(W797,"0"),X797)</f>
        <v>A1F</v>
      </c>
      <c r="G797" s="29" t="s">
        <v>978</v>
      </c>
      <c r="I797" s="5">
        <v>794</v>
      </c>
      <c r="L797" s="15" t="s">
        <v>6</v>
      </c>
      <c r="M797" s="15">
        <v>0.6</v>
      </c>
      <c r="N797" s="16">
        <v>146.2940213</v>
      </c>
      <c r="O797" s="16">
        <v>86.85</v>
      </c>
      <c r="P797" s="15">
        <v>1.5</v>
      </c>
      <c r="Q797" s="15">
        <v>0</v>
      </c>
      <c r="R797" s="16">
        <v>46.2940213</v>
      </c>
      <c r="S797" s="16">
        <v>-63.150000000000006</v>
      </c>
      <c r="T797" s="44" t="s">
        <v>703</v>
      </c>
      <c r="U797" s="44" t="s">
        <v>322</v>
      </c>
      <c r="V797" s="44" t="s">
        <v>940</v>
      </c>
      <c r="W797" s="44">
        <v>1</v>
      </c>
      <c r="X797" s="44" t="s">
        <v>942</v>
      </c>
      <c r="Y797" s="44"/>
      <c r="Z797" s="44"/>
    </row>
    <row r="798" spans="1:26" ht="15.75">
      <c r="A798" s="1" t="s">
        <v>962</v>
      </c>
      <c r="B798" s="1"/>
      <c r="C798" s="1"/>
      <c r="D798" s="44"/>
      <c r="E798" s="30" t="s">
        <v>731</v>
      </c>
      <c r="I798" s="2">
        <v>795</v>
      </c>
      <c r="L798" s="2" t="s">
        <v>324</v>
      </c>
      <c r="M798" s="2">
        <v>0</v>
      </c>
      <c r="N798" s="4">
        <v>146.2940213</v>
      </c>
      <c r="O798" s="4">
        <v>86.85</v>
      </c>
      <c r="P798" s="2">
        <v>1.5</v>
      </c>
      <c r="Q798" s="2">
        <v>0</v>
      </c>
      <c r="R798" s="7">
        <v>46.2940213</v>
      </c>
      <c r="S798" s="7">
        <v>-63.150000000000006</v>
      </c>
      <c r="T798" s="44" t="s">
        <v>703</v>
      </c>
      <c r="U798" s="44"/>
      <c r="V798" s="44"/>
      <c r="W798" s="44"/>
      <c r="X798" s="44"/>
      <c r="Y798" s="44"/>
      <c r="Z798" s="44"/>
    </row>
    <row r="799" spans="1:26" ht="15.75">
      <c r="A799" s="1" t="s">
        <v>962</v>
      </c>
      <c r="B799" s="1"/>
      <c r="C799" s="1"/>
      <c r="D799" s="44"/>
      <c r="E799" s="30" t="s">
        <v>732</v>
      </c>
      <c r="I799" s="2">
        <v>796</v>
      </c>
      <c r="L799" s="2" t="s">
        <v>3</v>
      </c>
      <c r="M799" s="2">
        <v>1</v>
      </c>
      <c r="N799" s="4">
        <v>146.2940213</v>
      </c>
      <c r="O799" s="4">
        <v>87.65</v>
      </c>
      <c r="P799" s="2">
        <v>1.5</v>
      </c>
      <c r="Q799" s="2">
        <v>0</v>
      </c>
      <c r="R799" s="7">
        <v>46.2940213</v>
      </c>
      <c r="S799" s="7">
        <v>-62.349999999999994</v>
      </c>
      <c r="T799" s="44" t="s">
        <v>703</v>
      </c>
      <c r="U799" s="44"/>
      <c r="V799" s="44"/>
      <c r="W799" s="44"/>
      <c r="X799" s="44"/>
      <c r="Y799" s="44"/>
      <c r="Z799" s="44"/>
    </row>
    <row r="800" spans="2:26" ht="15.75">
      <c r="B800" s="42" t="str">
        <f>CONCATENATE(T800,U800,F800)</f>
        <v>HR22QTA1D</v>
      </c>
      <c r="D800" s="44" t="s">
        <v>1073</v>
      </c>
      <c r="E800" s="31" t="s">
        <v>733</v>
      </c>
      <c r="F800" s="1" t="str">
        <f>CONCATENATE(V800,TEXT(W800,"0"),X800)</f>
        <v>A1D</v>
      </c>
      <c r="G800" s="29" t="s">
        <v>978</v>
      </c>
      <c r="I800" s="5">
        <v>797</v>
      </c>
      <c r="L800" s="15" t="s">
        <v>6</v>
      </c>
      <c r="M800" s="15">
        <v>0.6</v>
      </c>
      <c r="N800" s="16">
        <v>146.2940213</v>
      </c>
      <c r="O800" s="16">
        <v>88.45</v>
      </c>
      <c r="P800" s="15">
        <v>1.5</v>
      </c>
      <c r="Q800" s="15">
        <v>0</v>
      </c>
      <c r="R800" s="16">
        <v>46.2940213</v>
      </c>
      <c r="S800" s="16">
        <v>-61.55</v>
      </c>
      <c r="T800" s="44" t="s">
        <v>703</v>
      </c>
      <c r="U800" s="44" t="s">
        <v>322</v>
      </c>
      <c r="V800" s="44" t="s">
        <v>940</v>
      </c>
      <c r="W800" s="44">
        <v>1</v>
      </c>
      <c r="X800" s="44" t="s">
        <v>939</v>
      </c>
      <c r="Y800" s="44"/>
      <c r="Z800" s="44"/>
    </row>
    <row r="801" spans="1:26" ht="15.75">
      <c r="A801" s="1" t="s">
        <v>962</v>
      </c>
      <c r="B801" s="1"/>
      <c r="C801" s="1"/>
      <c r="D801" s="44"/>
      <c r="E801" s="30" t="s">
        <v>734</v>
      </c>
      <c r="I801" s="2">
        <v>798</v>
      </c>
      <c r="L801" s="2" t="s">
        <v>324</v>
      </c>
      <c r="M801" s="2">
        <v>0</v>
      </c>
      <c r="N801" s="4">
        <v>146.2940213</v>
      </c>
      <c r="O801" s="4">
        <v>88.45</v>
      </c>
      <c r="P801" s="2">
        <v>1.5</v>
      </c>
      <c r="Q801" s="2">
        <v>0</v>
      </c>
      <c r="R801" s="7">
        <v>46.2940213</v>
      </c>
      <c r="S801" s="7">
        <v>-61.55</v>
      </c>
      <c r="T801" s="44" t="s">
        <v>703</v>
      </c>
      <c r="U801" s="44"/>
      <c r="V801" s="44"/>
      <c r="W801" s="44"/>
      <c r="X801" s="44"/>
      <c r="Y801" s="44"/>
      <c r="Z801" s="44"/>
    </row>
    <row r="802" spans="1:26" ht="15.75">
      <c r="A802" s="1" t="s">
        <v>962</v>
      </c>
      <c r="B802" s="1"/>
      <c r="C802" s="1"/>
      <c r="D802" s="44"/>
      <c r="E802" s="30" t="s">
        <v>735</v>
      </c>
      <c r="I802" s="5">
        <v>799</v>
      </c>
      <c r="L802" s="2" t="s">
        <v>15</v>
      </c>
      <c r="M802" s="2">
        <v>0</v>
      </c>
      <c r="N802" s="4">
        <v>146.2940213</v>
      </c>
      <c r="O802" s="4">
        <v>88.9</v>
      </c>
      <c r="P802" s="2">
        <v>1.5</v>
      </c>
      <c r="Q802" s="2">
        <v>0</v>
      </c>
      <c r="R802" s="7">
        <v>46.2940213</v>
      </c>
      <c r="S802" s="7">
        <v>-61.099999999999994</v>
      </c>
      <c r="T802" s="44" t="s">
        <v>703</v>
      </c>
      <c r="U802" s="44"/>
      <c r="V802" s="44"/>
      <c r="W802" s="44"/>
      <c r="X802" s="44"/>
      <c r="Y802" s="44"/>
      <c r="Z802" s="44"/>
    </row>
    <row r="803" spans="1:26" ht="15.75">
      <c r="A803" s="1" t="s">
        <v>962</v>
      </c>
      <c r="B803" s="1"/>
      <c r="C803" s="1"/>
      <c r="D803" s="44"/>
      <c r="E803" s="30" t="s">
        <v>736</v>
      </c>
      <c r="I803" s="2">
        <v>800</v>
      </c>
      <c r="L803" s="2" t="s">
        <v>3</v>
      </c>
      <c r="M803" s="2">
        <v>2.2</v>
      </c>
      <c r="N803" s="4">
        <v>146.2940213</v>
      </c>
      <c r="O803" s="4">
        <v>89.85</v>
      </c>
      <c r="P803" s="2">
        <v>1.5</v>
      </c>
      <c r="Q803" s="2">
        <v>0</v>
      </c>
      <c r="R803" s="7">
        <v>46.2940213</v>
      </c>
      <c r="S803" s="7">
        <v>-60.150000000000006</v>
      </c>
      <c r="T803" s="44" t="s">
        <v>703</v>
      </c>
      <c r="U803" s="44"/>
      <c r="V803" s="44"/>
      <c r="W803" s="44"/>
      <c r="X803" s="44"/>
      <c r="Y803" s="44"/>
      <c r="Z803" s="44"/>
    </row>
    <row r="804" spans="2:26" ht="15.75">
      <c r="B804" s="42" t="str">
        <f>CONCATENATE(T804,U804,F804)</f>
        <v>HR22QTA2F</v>
      </c>
      <c r="D804" s="44" t="s">
        <v>1074</v>
      </c>
      <c r="E804" s="31" t="s">
        <v>737</v>
      </c>
      <c r="F804" s="1" t="str">
        <f>CONCATENATE(V804,TEXT(W804,"0"),X804)</f>
        <v>A2F</v>
      </c>
      <c r="G804" s="29" t="s">
        <v>978</v>
      </c>
      <c r="I804" s="2">
        <v>801</v>
      </c>
      <c r="L804" s="15" t="s">
        <v>6</v>
      </c>
      <c r="M804" s="15">
        <v>0.6</v>
      </c>
      <c r="N804" s="16">
        <v>146.2940213</v>
      </c>
      <c r="O804" s="16">
        <v>91.25</v>
      </c>
      <c r="P804" s="15">
        <v>1.5</v>
      </c>
      <c r="Q804" s="15">
        <v>0</v>
      </c>
      <c r="R804" s="16">
        <v>46.2940213</v>
      </c>
      <c r="S804" s="16">
        <v>-58.75</v>
      </c>
      <c r="T804" s="44" t="s">
        <v>703</v>
      </c>
      <c r="U804" s="44" t="s">
        <v>322</v>
      </c>
      <c r="V804" s="44" t="s">
        <v>940</v>
      </c>
      <c r="W804" s="44">
        <v>2</v>
      </c>
      <c r="X804" s="44" t="s">
        <v>942</v>
      </c>
      <c r="Y804" s="44"/>
      <c r="Z804" s="44"/>
    </row>
    <row r="805" spans="1:26" ht="15.75">
      <c r="A805" s="1" t="s">
        <v>962</v>
      </c>
      <c r="B805" s="1"/>
      <c r="C805" s="1"/>
      <c r="D805" s="44"/>
      <c r="E805" s="30" t="s">
        <v>738</v>
      </c>
      <c r="I805" s="5">
        <v>802</v>
      </c>
      <c r="L805" s="2" t="s">
        <v>324</v>
      </c>
      <c r="M805" s="2">
        <v>0</v>
      </c>
      <c r="N805" s="4">
        <v>146.2940213</v>
      </c>
      <c r="O805" s="4">
        <v>91.25</v>
      </c>
      <c r="P805" s="2">
        <v>1.5</v>
      </c>
      <c r="Q805" s="2">
        <v>0</v>
      </c>
      <c r="R805" s="7">
        <v>46.2940213</v>
      </c>
      <c r="S805" s="7">
        <v>-58.75</v>
      </c>
      <c r="T805" s="44" t="s">
        <v>703</v>
      </c>
      <c r="U805" s="44"/>
      <c r="V805" s="44"/>
      <c r="W805" s="44"/>
      <c r="X805" s="44"/>
      <c r="Y805" s="44"/>
      <c r="Z805" s="44"/>
    </row>
    <row r="806" spans="1:26" ht="15.75">
      <c r="A806" s="1" t="s">
        <v>962</v>
      </c>
      <c r="B806" s="1"/>
      <c r="C806" s="1"/>
      <c r="D806" s="44"/>
      <c r="E806" s="30" t="s">
        <v>736</v>
      </c>
      <c r="I806" s="2">
        <v>803</v>
      </c>
      <c r="L806" s="2" t="s">
        <v>3</v>
      </c>
      <c r="M806" s="2">
        <v>2.2</v>
      </c>
      <c r="N806" s="4">
        <v>146.2940213</v>
      </c>
      <c r="O806" s="4">
        <v>92.65</v>
      </c>
      <c r="P806" s="2">
        <v>1.5</v>
      </c>
      <c r="Q806" s="2">
        <v>0</v>
      </c>
      <c r="R806" s="7">
        <v>46.2940213</v>
      </c>
      <c r="S806" s="7">
        <v>-57.349999999999994</v>
      </c>
      <c r="T806" s="44" t="s">
        <v>703</v>
      </c>
      <c r="U806" s="44"/>
      <c r="V806" s="44"/>
      <c r="W806" s="44"/>
      <c r="X806" s="44"/>
      <c r="Y806" s="44"/>
      <c r="Z806" s="44"/>
    </row>
    <row r="807" spans="1:26" ht="15.75">
      <c r="A807" s="1" t="s">
        <v>962</v>
      </c>
      <c r="B807" s="1"/>
      <c r="C807" s="1"/>
      <c r="D807" s="44"/>
      <c r="E807" s="30" t="s">
        <v>739</v>
      </c>
      <c r="I807" s="5">
        <v>804</v>
      </c>
      <c r="L807" s="2" t="s">
        <v>15</v>
      </c>
      <c r="M807" s="2">
        <v>0</v>
      </c>
      <c r="N807" s="4">
        <v>146.2940213</v>
      </c>
      <c r="O807" s="4">
        <v>92.65</v>
      </c>
      <c r="P807" s="2">
        <v>1.5</v>
      </c>
      <c r="Q807" s="2">
        <v>0</v>
      </c>
      <c r="R807" s="7">
        <v>46.2940213</v>
      </c>
      <c r="S807" s="7">
        <v>-57.349999999999994</v>
      </c>
      <c r="T807" s="44" t="s">
        <v>703</v>
      </c>
      <c r="U807" s="44"/>
      <c r="V807" s="44"/>
      <c r="W807" s="44"/>
      <c r="X807" s="44"/>
      <c r="Y807" s="44"/>
      <c r="Z807" s="44"/>
    </row>
    <row r="808" spans="2:26" ht="15.75">
      <c r="B808" s="42" t="str">
        <f>CONCATENATE(T808,U808,F808)</f>
        <v>HR22QTB1D</v>
      </c>
      <c r="D808" s="44" t="s">
        <v>1073</v>
      </c>
      <c r="E808" s="31" t="s">
        <v>733</v>
      </c>
      <c r="F808" s="1" t="str">
        <f>CONCATENATE(V808,TEXT(W808,"0"),X808)</f>
        <v>B1D</v>
      </c>
      <c r="G808" s="29" t="s">
        <v>978</v>
      </c>
      <c r="I808" s="2">
        <v>805</v>
      </c>
      <c r="L808" s="15" t="s">
        <v>6</v>
      </c>
      <c r="M808" s="15">
        <v>0.6</v>
      </c>
      <c r="N808" s="16">
        <v>146.2940213</v>
      </c>
      <c r="O808" s="16">
        <v>94.05</v>
      </c>
      <c r="P808" s="15">
        <v>1.5</v>
      </c>
      <c r="Q808" s="15">
        <v>0</v>
      </c>
      <c r="R808" s="16">
        <v>46.2940213</v>
      </c>
      <c r="S808" s="16">
        <v>-55.95</v>
      </c>
      <c r="T808" s="44" t="s">
        <v>703</v>
      </c>
      <c r="U808" s="44" t="s">
        <v>322</v>
      </c>
      <c r="V808" s="44" t="s">
        <v>764</v>
      </c>
      <c r="W808" s="44">
        <v>1</v>
      </c>
      <c r="X808" s="44" t="s">
        <v>939</v>
      </c>
      <c r="Y808" s="44"/>
      <c r="Z808" s="44"/>
    </row>
    <row r="809" spans="1:26" ht="15.75">
      <c r="A809" s="1" t="s">
        <v>962</v>
      </c>
      <c r="B809" s="1"/>
      <c r="C809" s="1"/>
      <c r="D809" s="44"/>
      <c r="E809" s="30" t="s">
        <v>740</v>
      </c>
      <c r="I809" s="2">
        <v>806</v>
      </c>
      <c r="L809" s="2" t="s">
        <v>324</v>
      </c>
      <c r="M809" s="2">
        <v>0</v>
      </c>
      <c r="N809" s="4">
        <v>146.2940213</v>
      </c>
      <c r="O809" s="4">
        <v>94.05</v>
      </c>
      <c r="P809" s="2">
        <v>1.5</v>
      </c>
      <c r="Q809" s="2">
        <v>0</v>
      </c>
      <c r="R809" s="7">
        <v>46.2940213</v>
      </c>
      <c r="S809" s="7">
        <v>-55.95</v>
      </c>
      <c r="T809" s="44" t="s">
        <v>703</v>
      </c>
      <c r="U809" s="44"/>
      <c r="V809" s="44"/>
      <c r="W809" s="44"/>
      <c r="X809" s="44"/>
      <c r="Y809" s="44"/>
      <c r="Z809" s="44"/>
    </row>
    <row r="810" spans="1:26" ht="15.75">
      <c r="A810" s="1" t="s">
        <v>962</v>
      </c>
      <c r="B810" s="1"/>
      <c r="C810" s="1"/>
      <c r="D810" s="44"/>
      <c r="E810" s="30" t="s">
        <v>732</v>
      </c>
      <c r="I810" s="5">
        <v>807</v>
      </c>
      <c r="L810" s="2" t="s">
        <v>3</v>
      </c>
      <c r="M810" s="2">
        <v>1</v>
      </c>
      <c r="N810" s="4">
        <v>146.2940213</v>
      </c>
      <c r="O810" s="4">
        <v>94.85</v>
      </c>
      <c r="P810" s="2">
        <v>1.5</v>
      </c>
      <c r="Q810" s="2">
        <v>0</v>
      </c>
      <c r="R810" s="7">
        <v>46.2940213</v>
      </c>
      <c r="S810" s="7">
        <v>-55.150000000000006</v>
      </c>
      <c r="T810" s="44" t="s">
        <v>703</v>
      </c>
      <c r="U810" s="44"/>
      <c r="V810" s="44"/>
      <c r="W810" s="44"/>
      <c r="X810" s="44"/>
      <c r="Y810" s="44"/>
      <c r="Z810" s="44"/>
    </row>
    <row r="811" spans="2:26" ht="15.75">
      <c r="B811" s="42" t="str">
        <f>CONCATENATE(T811,U811,F811)</f>
        <v>HR22QTB1F</v>
      </c>
      <c r="D811" s="44" t="s">
        <v>1072</v>
      </c>
      <c r="E811" s="31" t="s">
        <v>730</v>
      </c>
      <c r="F811" s="1" t="str">
        <f>CONCATENATE(V811,TEXT(W811,"0"),X811)</f>
        <v>B1F</v>
      </c>
      <c r="G811" s="29" t="s">
        <v>978</v>
      </c>
      <c r="I811" s="2">
        <v>808</v>
      </c>
      <c r="L811" s="15" t="s">
        <v>6</v>
      </c>
      <c r="M811" s="15">
        <v>0.6</v>
      </c>
      <c r="N811" s="16">
        <v>146.2940213</v>
      </c>
      <c r="O811" s="16">
        <v>95.65</v>
      </c>
      <c r="P811" s="15">
        <v>1.5</v>
      </c>
      <c r="Q811" s="15">
        <v>0</v>
      </c>
      <c r="R811" s="16">
        <v>46.2940213</v>
      </c>
      <c r="S811" s="16">
        <v>-54.349999999999994</v>
      </c>
      <c r="T811" s="44" t="s">
        <v>703</v>
      </c>
      <c r="U811" s="44" t="s">
        <v>322</v>
      </c>
      <c r="V811" s="44" t="s">
        <v>764</v>
      </c>
      <c r="W811" s="44">
        <v>1</v>
      </c>
      <c r="X811" s="44" t="s">
        <v>942</v>
      </c>
      <c r="Y811" s="44"/>
      <c r="Z811" s="44"/>
    </row>
    <row r="812" spans="1:26" ht="15.75">
      <c r="A812" s="1" t="s">
        <v>962</v>
      </c>
      <c r="B812" s="1"/>
      <c r="C812" s="1"/>
      <c r="D812" s="44"/>
      <c r="E812" s="30" t="s">
        <v>741</v>
      </c>
      <c r="I812" s="5">
        <v>809</v>
      </c>
      <c r="L812" s="2" t="s">
        <v>324</v>
      </c>
      <c r="M812" s="2">
        <v>0</v>
      </c>
      <c r="N812" s="4">
        <v>146.2940213</v>
      </c>
      <c r="O812" s="4">
        <v>95.65</v>
      </c>
      <c r="P812" s="2">
        <v>1.5</v>
      </c>
      <c r="Q812" s="2">
        <v>0</v>
      </c>
      <c r="R812" s="7">
        <v>46.2940213</v>
      </c>
      <c r="S812" s="7">
        <v>-54.349999999999994</v>
      </c>
      <c r="T812" s="44" t="s">
        <v>703</v>
      </c>
      <c r="U812" s="44"/>
      <c r="V812" s="44"/>
      <c r="W812" s="44"/>
      <c r="X812" s="44"/>
      <c r="Y812" s="44"/>
      <c r="Z812" s="44"/>
    </row>
    <row r="813" spans="2:26" ht="15.75">
      <c r="B813" s="42" t="str">
        <f>CONCATENATE(T813,U813,F813)</f>
        <v>HR22VV1T</v>
      </c>
      <c r="D813" s="44"/>
      <c r="E813" s="36" t="s">
        <v>742</v>
      </c>
      <c r="F813" s="1" t="str">
        <f>CONCATENATE(V813,TEXT(W813,"0"),X813)</f>
        <v>1T</v>
      </c>
      <c r="G813" s="29" t="s">
        <v>979</v>
      </c>
      <c r="I813" s="2">
        <v>810</v>
      </c>
      <c r="L813" s="17" t="s">
        <v>48</v>
      </c>
      <c r="M813" s="17">
        <v>0</v>
      </c>
      <c r="N813" s="18">
        <v>146.2940213</v>
      </c>
      <c r="O813" s="18">
        <v>96.25</v>
      </c>
      <c r="P813" s="17">
        <v>1.5</v>
      </c>
      <c r="Q813" s="17">
        <v>0</v>
      </c>
      <c r="R813" s="18">
        <v>46.2940213</v>
      </c>
      <c r="S813" s="18">
        <v>-53.75</v>
      </c>
      <c r="T813" s="44" t="s">
        <v>703</v>
      </c>
      <c r="U813" s="44" t="s">
        <v>943</v>
      </c>
      <c r="V813" s="44"/>
      <c r="W813" s="44">
        <v>1</v>
      </c>
      <c r="X813" s="44" t="s">
        <v>944</v>
      </c>
      <c r="Y813" s="44"/>
      <c r="Z813" s="44"/>
    </row>
    <row r="814" spans="1:20" ht="15.75">
      <c r="A814" s="1" t="s">
        <v>1121</v>
      </c>
      <c r="B814" s="42">
        <v>4201</v>
      </c>
      <c r="E814" s="30" t="s">
        <v>743</v>
      </c>
      <c r="I814" s="2">
        <v>811</v>
      </c>
      <c r="L814" s="2" t="s">
        <v>15</v>
      </c>
      <c r="M814" s="2">
        <v>0</v>
      </c>
      <c r="N814" s="4">
        <v>146.2940213</v>
      </c>
      <c r="O814" s="4">
        <v>96.6</v>
      </c>
      <c r="P814" s="2">
        <v>1.5</v>
      </c>
      <c r="Q814" s="2">
        <v>0</v>
      </c>
      <c r="R814" s="7">
        <v>46.2940213</v>
      </c>
      <c r="S814" s="7">
        <v>-53.400000000000006</v>
      </c>
      <c r="T814" s="1" t="s">
        <v>744</v>
      </c>
    </row>
    <row r="815" spans="1:20" ht="15.75">
      <c r="A815" s="1" t="s">
        <v>962</v>
      </c>
      <c r="B815" s="1"/>
      <c r="C815" s="1"/>
      <c r="E815" s="30" t="s">
        <v>745</v>
      </c>
      <c r="I815" s="5">
        <v>812</v>
      </c>
      <c r="L815" s="2" t="s">
        <v>3</v>
      </c>
      <c r="M815" s="2">
        <v>2.15</v>
      </c>
      <c r="N815" s="4">
        <v>146.2940213</v>
      </c>
      <c r="O815" s="4">
        <v>97.025</v>
      </c>
      <c r="P815" s="2">
        <v>1.5</v>
      </c>
      <c r="Q815" s="2">
        <v>0</v>
      </c>
      <c r="R815" s="7">
        <v>46.2940213</v>
      </c>
      <c r="S815" s="7">
        <v>-52.974999999999994</v>
      </c>
      <c r="T815" s="1" t="s">
        <v>744</v>
      </c>
    </row>
    <row r="816" spans="2:26" ht="15.75">
      <c r="B816" s="42" t="str">
        <f>CONCATENATE(T816,U816,F816)</f>
        <v>HR01DX59</v>
      </c>
      <c r="D816" s="44"/>
      <c r="E816" s="30" t="s">
        <v>746</v>
      </c>
      <c r="F816" s="1" t="str">
        <f>CONCATENATE(TEXT(V816,"00"),X816)</f>
        <v>59</v>
      </c>
      <c r="G816" s="29" t="s">
        <v>974</v>
      </c>
      <c r="I816" s="2">
        <v>813</v>
      </c>
      <c r="L816" s="5" t="s">
        <v>28</v>
      </c>
      <c r="M816" s="5">
        <v>0</v>
      </c>
      <c r="N816" s="4">
        <v>146.2940213</v>
      </c>
      <c r="O816" s="4">
        <v>97.6</v>
      </c>
      <c r="P816" s="5">
        <v>1.5</v>
      </c>
      <c r="Q816" s="5">
        <v>180</v>
      </c>
      <c r="R816" s="4">
        <v>46.2940213</v>
      </c>
      <c r="S816" s="4">
        <v>-52.400000000000006</v>
      </c>
      <c r="T816" s="44" t="s">
        <v>744</v>
      </c>
      <c r="U816" s="44" t="s">
        <v>29</v>
      </c>
      <c r="V816" s="44">
        <v>59</v>
      </c>
      <c r="W816" s="44"/>
      <c r="X816" s="44"/>
      <c r="Y816" s="44"/>
      <c r="Z816" s="44"/>
    </row>
    <row r="817" spans="2:26" ht="15.75">
      <c r="B817" s="42" t="str">
        <f>CONCATENATE(T817,U817,F817)</f>
        <v>HR01KS01</v>
      </c>
      <c r="D817" s="44" t="s">
        <v>1075</v>
      </c>
      <c r="E817" s="34" t="s">
        <v>747</v>
      </c>
      <c r="F817" s="1" t="str">
        <f>CONCATENATE(TEXT(V817,"00"),X817)</f>
        <v>01</v>
      </c>
      <c r="G817" s="29" t="s">
        <v>966</v>
      </c>
      <c r="I817" s="5">
        <v>814</v>
      </c>
      <c r="L817" s="20" t="s">
        <v>25</v>
      </c>
      <c r="M817" s="20">
        <v>0.3</v>
      </c>
      <c r="N817" s="21">
        <v>146.2940213</v>
      </c>
      <c r="O817" s="21">
        <v>97.6</v>
      </c>
      <c r="P817" s="20">
        <v>1.5</v>
      </c>
      <c r="Q817" s="20">
        <v>0</v>
      </c>
      <c r="R817" s="21">
        <v>46.2940213</v>
      </c>
      <c r="S817" s="21">
        <v>-52.400000000000006</v>
      </c>
      <c r="T817" s="44" t="s">
        <v>744</v>
      </c>
      <c r="U817" s="44" t="s">
        <v>26</v>
      </c>
      <c r="V817" s="44">
        <v>1</v>
      </c>
      <c r="W817" s="44"/>
      <c r="X817" s="44"/>
      <c r="Y817" s="44"/>
      <c r="Z817" s="44"/>
    </row>
    <row r="818" spans="1:26" ht="15.75">
      <c r="A818" s="1" t="s">
        <v>962</v>
      </c>
      <c r="B818" s="1"/>
      <c r="C818" s="1"/>
      <c r="D818" s="44"/>
      <c r="E818" s="30" t="s">
        <v>748</v>
      </c>
      <c r="I818" s="2">
        <v>815</v>
      </c>
      <c r="L818" s="2" t="s">
        <v>3</v>
      </c>
      <c r="M818" s="2">
        <v>0.497</v>
      </c>
      <c r="N818" s="4">
        <v>146.2940213</v>
      </c>
      <c r="O818" s="4">
        <v>98.3485</v>
      </c>
      <c r="P818" s="2">
        <v>1.5</v>
      </c>
      <c r="Q818" s="2">
        <v>0</v>
      </c>
      <c r="R818" s="7">
        <v>46.2940213</v>
      </c>
      <c r="S818" s="7">
        <v>-51.6515</v>
      </c>
      <c r="T818" s="44" t="s">
        <v>744</v>
      </c>
      <c r="U818" s="44"/>
      <c r="V818" s="44"/>
      <c r="W818" s="44"/>
      <c r="X818" s="44"/>
      <c r="Y818" s="44"/>
      <c r="Z818" s="44"/>
    </row>
    <row r="819" spans="2:26" ht="15.75">
      <c r="B819" s="42" t="str">
        <f>CONCATENATE(T819,U819,F819)</f>
        <v>HR01KH1</v>
      </c>
      <c r="D819" s="44" t="s">
        <v>1076</v>
      </c>
      <c r="E819" s="32" t="s">
        <v>749</v>
      </c>
      <c r="F819" s="1" t="str">
        <f>CONCATENATE(V819,TEXT(W819,"0"),X819)</f>
        <v>1</v>
      </c>
      <c r="G819" s="29" t="s">
        <v>981</v>
      </c>
      <c r="I819" s="2">
        <v>816</v>
      </c>
      <c r="L819" s="22" t="s">
        <v>315</v>
      </c>
      <c r="M819" s="22">
        <v>0</v>
      </c>
      <c r="N819" s="23">
        <v>146.2940213</v>
      </c>
      <c r="O819" s="23">
        <v>98.1</v>
      </c>
      <c r="P819" s="22">
        <v>1.5</v>
      </c>
      <c r="Q819" s="22">
        <v>180</v>
      </c>
      <c r="R819" s="23">
        <v>46.2940213</v>
      </c>
      <c r="S819" s="23">
        <v>-51.900000000000006</v>
      </c>
      <c r="T819" s="44" t="s">
        <v>744</v>
      </c>
      <c r="U819" s="44" t="s">
        <v>64</v>
      </c>
      <c r="V819" s="44"/>
      <c r="W819" s="44">
        <v>1</v>
      </c>
      <c r="X819" s="44"/>
      <c r="Y819" s="44"/>
      <c r="Z819" s="44"/>
    </row>
    <row r="820" spans="2:26" ht="15.75">
      <c r="B820" s="42" t="str">
        <f>CONCATENATE(T820,U820,F820)</f>
        <v>HR01KV1</v>
      </c>
      <c r="D820" s="44" t="s">
        <v>1077</v>
      </c>
      <c r="E820" s="32" t="s">
        <v>750</v>
      </c>
      <c r="F820" s="1" t="str">
        <f>CONCATENATE(V820,TEXT(W820,"0"),X820)</f>
        <v>1</v>
      </c>
      <c r="G820" s="29" t="s">
        <v>982</v>
      </c>
      <c r="I820" s="5">
        <v>817</v>
      </c>
      <c r="L820" s="22" t="s">
        <v>318</v>
      </c>
      <c r="M820" s="22">
        <v>0</v>
      </c>
      <c r="N820" s="23">
        <v>146.2940213</v>
      </c>
      <c r="O820" s="23">
        <v>98.6</v>
      </c>
      <c r="P820" s="22">
        <v>1.5</v>
      </c>
      <c r="Q820" s="22">
        <v>0</v>
      </c>
      <c r="R820" s="23">
        <v>46.2940213</v>
      </c>
      <c r="S820" s="23">
        <v>-51.400000000000006</v>
      </c>
      <c r="T820" s="44" t="s">
        <v>744</v>
      </c>
      <c r="U820" s="44" t="s">
        <v>13</v>
      </c>
      <c r="V820" s="44"/>
      <c r="W820" s="44">
        <v>1</v>
      </c>
      <c r="X820" s="44"/>
      <c r="Y820" s="44"/>
      <c r="Z820" s="44"/>
    </row>
    <row r="821" spans="1:26" ht="15.75">
      <c r="A821" s="1" t="s">
        <v>962</v>
      </c>
      <c r="B821" s="1"/>
      <c r="C821" s="1"/>
      <c r="D821" s="44"/>
      <c r="E821" s="30" t="s">
        <v>751</v>
      </c>
      <c r="I821" s="2">
        <v>818</v>
      </c>
      <c r="L821" s="2" t="s">
        <v>3</v>
      </c>
      <c r="M821" s="2">
        <v>1.62</v>
      </c>
      <c r="N821" s="4">
        <v>146.2940213</v>
      </c>
      <c r="O821" s="4">
        <v>99.407</v>
      </c>
      <c r="P821" s="2">
        <v>1.5</v>
      </c>
      <c r="Q821" s="2">
        <v>0</v>
      </c>
      <c r="R821" s="7">
        <v>46.2940213</v>
      </c>
      <c r="S821" s="7">
        <v>-50.593</v>
      </c>
      <c r="T821" s="44" t="s">
        <v>744</v>
      </c>
      <c r="U821" s="44"/>
      <c r="V821" s="44"/>
      <c r="W821" s="44"/>
      <c r="X821" s="44"/>
      <c r="Y821" s="44"/>
      <c r="Z821" s="44"/>
    </row>
    <row r="822" spans="1:26" ht="15.75">
      <c r="A822" s="1" t="s">
        <v>962</v>
      </c>
      <c r="B822" s="1"/>
      <c r="C822" s="1"/>
      <c r="D822" s="44"/>
      <c r="E822" s="30" t="s">
        <v>752</v>
      </c>
      <c r="I822" s="5">
        <v>819</v>
      </c>
      <c r="L822" s="2" t="s">
        <v>15</v>
      </c>
      <c r="M822" s="2">
        <v>0</v>
      </c>
      <c r="N822" s="4">
        <v>146.2940213</v>
      </c>
      <c r="O822" s="4">
        <v>100.73349999999999</v>
      </c>
      <c r="P822" s="2">
        <v>1.5</v>
      </c>
      <c r="Q822" s="2">
        <v>180</v>
      </c>
      <c r="R822" s="7">
        <v>46.2940213</v>
      </c>
      <c r="S822" s="7">
        <v>-49.26650000000001</v>
      </c>
      <c r="T822" s="44" t="s">
        <v>744</v>
      </c>
      <c r="U822" s="44"/>
      <c r="V822" s="44"/>
      <c r="W822" s="44"/>
      <c r="X822" s="44"/>
      <c r="Y822" s="44"/>
      <c r="Z822" s="44"/>
    </row>
    <row r="823" spans="1:26" ht="26.25">
      <c r="A823" s="1" t="s">
        <v>962</v>
      </c>
      <c r="B823" s="1" t="s">
        <v>1106</v>
      </c>
      <c r="C823" s="1"/>
      <c r="D823" s="44"/>
      <c r="E823" s="35" t="s">
        <v>887</v>
      </c>
      <c r="F823" s="1" t="str">
        <f>CONCATENATE(V823,TEXT(W823,"0"),X823)</f>
        <v>0</v>
      </c>
      <c r="G823" s="41" t="s">
        <v>977</v>
      </c>
      <c r="I823" s="2">
        <v>820</v>
      </c>
      <c r="L823" s="2"/>
      <c r="M823" s="2">
        <v>1.033</v>
      </c>
      <c r="N823" s="4">
        <v>146.2940213</v>
      </c>
      <c r="O823" s="4">
        <v>100.73349999999999</v>
      </c>
      <c r="P823" s="2">
        <v>1.5</v>
      </c>
      <c r="Q823" s="2">
        <v>0</v>
      </c>
      <c r="R823" s="7">
        <v>46.2940213</v>
      </c>
      <c r="S823" s="7">
        <v>-49.26650000000001</v>
      </c>
      <c r="T823" s="44" t="s">
        <v>744</v>
      </c>
      <c r="U823" s="44"/>
      <c r="V823" s="44"/>
      <c r="W823" s="44"/>
      <c r="X823" s="44"/>
      <c r="Y823" s="44"/>
      <c r="Z823" s="44"/>
    </row>
    <row r="824" spans="1:26" ht="15.75">
      <c r="A824" s="1" t="s">
        <v>962</v>
      </c>
      <c r="B824" s="1"/>
      <c r="C824" s="1"/>
      <c r="D824" s="44"/>
      <c r="E824" s="30" t="s">
        <v>753</v>
      </c>
      <c r="I824" s="2">
        <v>821</v>
      </c>
      <c r="L824" s="2" t="s">
        <v>3</v>
      </c>
      <c r="M824" s="2">
        <v>0</v>
      </c>
      <c r="N824" s="4">
        <v>146.2940213</v>
      </c>
      <c r="O824" s="4">
        <v>101.25</v>
      </c>
      <c r="P824" s="2">
        <v>1.5</v>
      </c>
      <c r="Q824" s="2">
        <v>0</v>
      </c>
      <c r="R824" s="7">
        <v>46.2940213</v>
      </c>
      <c r="S824" s="7">
        <v>-48.75</v>
      </c>
      <c r="T824" s="44" t="s">
        <v>744</v>
      </c>
      <c r="U824" s="44"/>
      <c r="V824" s="44"/>
      <c r="W824" s="44"/>
      <c r="X824" s="44"/>
      <c r="Y824" s="44"/>
      <c r="Z824" s="44"/>
    </row>
    <row r="825" spans="1:26" ht="15.75">
      <c r="A825" s="1" t="s">
        <v>962</v>
      </c>
      <c r="B825" s="1"/>
      <c r="C825" s="1"/>
      <c r="D825" s="44"/>
      <c r="E825" s="30" t="s">
        <v>754</v>
      </c>
      <c r="I825" s="5">
        <v>822</v>
      </c>
      <c r="L825" s="2"/>
      <c r="M825" s="2">
        <v>2.767</v>
      </c>
      <c r="N825" s="4">
        <v>146.2940213</v>
      </c>
      <c r="O825" s="4">
        <v>102.6335</v>
      </c>
      <c r="P825" s="2">
        <v>1.5</v>
      </c>
      <c r="Q825" s="2">
        <v>0</v>
      </c>
      <c r="R825" s="7">
        <v>46.2940213</v>
      </c>
      <c r="S825" s="7">
        <v>-47.3665</v>
      </c>
      <c r="T825" s="44" t="s">
        <v>744</v>
      </c>
      <c r="U825" s="44"/>
      <c r="V825" s="44"/>
      <c r="W825" s="44"/>
      <c r="X825" s="44"/>
      <c r="Y825" s="44"/>
      <c r="Z825" s="44"/>
    </row>
    <row r="826" spans="1:26" ht="15.75">
      <c r="A826" s="1" t="s">
        <v>962</v>
      </c>
      <c r="B826" s="1"/>
      <c r="C826" s="1"/>
      <c r="D826" s="44"/>
      <c r="E826" s="30" t="s">
        <v>755</v>
      </c>
      <c r="I826" s="2">
        <v>823</v>
      </c>
      <c r="L826" s="2" t="s">
        <v>91</v>
      </c>
      <c r="M826" s="2">
        <v>0</v>
      </c>
      <c r="N826" s="4">
        <v>146.2940213</v>
      </c>
      <c r="O826" s="4">
        <v>105.072304686112</v>
      </c>
      <c r="P826" s="2">
        <v>1.5</v>
      </c>
      <c r="Q826" s="2">
        <v>0</v>
      </c>
      <c r="R826" s="7">
        <v>46.2940213</v>
      </c>
      <c r="S826" s="7">
        <v>-44.927695313887995</v>
      </c>
      <c r="T826" s="44" t="s">
        <v>744</v>
      </c>
      <c r="U826" s="44"/>
      <c r="V826" s="44"/>
      <c r="W826" s="44"/>
      <c r="X826" s="44"/>
      <c r="Y826" s="44"/>
      <c r="Z826" s="44"/>
    </row>
    <row r="827" spans="1:26" ht="15.75">
      <c r="A827" s="1" t="s">
        <v>962</v>
      </c>
      <c r="B827" s="1"/>
      <c r="C827" s="1"/>
      <c r="D827" s="44"/>
      <c r="E827" s="30" t="s">
        <v>756</v>
      </c>
      <c r="I827" s="5">
        <v>824</v>
      </c>
      <c r="L827" s="2" t="s">
        <v>15</v>
      </c>
      <c r="M827" s="2">
        <v>0</v>
      </c>
      <c r="N827" s="4">
        <v>146.2940213</v>
      </c>
      <c r="O827" s="4">
        <v>109</v>
      </c>
      <c r="P827" s="2">
        <v>1.5</v>
      </c>
      <c r="Q827" s="2">
        <v>0</v>
      </c>
      <c r="R827" s="7">
        <v>46.2940213</v>
      </c>
      <c r="S827" s="7">
        <v>-41</v>
      </c>
      <c r="T827" s="44" t="s">
        <v>744</v>
      </c>
      <c r="U827" s="44"/>
      <c r="V827" s="44"/>
      <c r="W827" s="44"/>
      <c r="X827" s="44"/>
      <c r="Y827" s="44"/>
      <c r="Z827" s="44"/>
    </row>
    <row r="828" spans="1:26" ht="15.75">
      <c r="A828" s="1" t="s">
        <v>962</v>
      </c>
      <c r="B828" s="1"/>
      <c r="C828" s="1"/>
      <c r="D828" s="44"/>
      <c r="E828" s="30" t="s">
        <v>757</v>
      </c>
      <c r="I828" s="2">
        <v>825</v>
      </c>
      <c r="L828" s="2" t="s">
        <v>3</v>
      </c>
      <c r="M828" s="2">
        <v>13.856</v>
      </c>
      <c r="N828" s="4">
        <v>146.2940213</v>
      </c>
      <c r="O828" s="4">
        <v>110.945</v>
      </c>
      <c r="P828" s="2">
        <v>1.5</v>
      </c>
      <c r="Q828" s="2">
        <v>0</v>
      </c>
      <c r="R828" s="7">
        <v>46.2940213</v>
      </c>
      <c r="S828" s="7">
        <v>-39.05500000000001</v>
      </c>
      <c r="T828" s="44" t="s">
        <v>744</v>
      </c>
      <c r="U828" s="44"/>
      <c r="V828" s="44"/>
      <c r="W828" s="44"/>
      <c r="X828" s="44"/>
      <c r="Y828" s="44"/>
      <c r="Z828" s="44"/>
    </row>
    <row r="829" spans="1:26" ht="15.75">
      <c r="A829" s="1" t="s">
        <v>962</v>
      </c>
      <c r="B829" s="1"/>
      <c r="C829" s="1"/>
      <c r="D829" s="44"/>
      <c r="E829" s="30" t="s">
        <v>758</v>
      </c>
      <c r="I829" s="2">
        <v>826</v>
      </c>
      <c r="L829" s="2" t="s">
        <v>15</v>
      </c>
      <c r="M829" s="2">
        <v>0</v>
      </c>
      <c r="N829" s="4">
        <v>146.2940213</v>
      </c>
      <c r="O829" s="4">
        <v>113</v>
      </c>
      <c r="P829" s="2">
        <v>1.5</v>
      </c>
      <c r="Q829" s="2">
        <v>0</v>
      </c>
      <c r="R829" s="7">
        <v>46.2940213</v>
      </c>
      <c r="S829" s="7">
        <v>-37</v>
      </c>
      <c r="T829" s="44" t="s">
        <v>744</v>
      </c>
      <c r="U829" s="44"/>
      <c r="V829" s="44"/>
      <c r="W829" s="44"/>
      <c r="X829" s="44"/>
      <c r="Y829" s="44"/>
      <c r="Z829" s="44"/>
    </row>
    <row r="830" spans="1:26" ht="15.75">
      <c r="A830" s="1" t="s">
        <v>962</v>
      </c>
      <c r="B830" s="1"/>
      <c r="C830" s="1"/>
      <c r="D830" s="44"/>
      <c r="E830" s="30" t="s">
        <v>759</v>
      </c>
      <c r="I830" s="5">
        <v>827</v>
      </c>
      <c r="L830" s="2" t="s">
        <v>15</v>
      </c>
      <c r="M830" s="2">
        <v>0</v>
      </c>
      <c r="N830" s="4">
        <v>146.2940213</v>
      </c>
      <c r="O830" s="4">
        <v>117</v>
      </c>
      <c r="P830" s="2">
        <v>1.5</v>
      </c>
      <c r="Q830" s="2">
        <v>0</v>
      </c>
      <c r="R830" s="7">
        <v>46.2940213</v>
      </c>
      <c r="S830" s="7">
        <v>-33</v>
      </c>
      <c r="T830" s="44" t="s">
        <v>744</v>
      </c>
      <c r="U830" s="44"/>
      <c r="V830" s="44"/>
      <c r="W830" s="44"/>
      <c r="X830" s="44"/>
      <c r="Y830" s="44"/>
      <c r="Z830" s="44"/>
    </row>
    <row r="831" spans="2:26" ht="15.75">
      <c r="B831" s="42" t="str">
        <f>CONCATENATE(T831,U831,F831)</f>
        <v>HR01VV1T</v>
      </c>
      <c r="D831" s="44"/>
      <c r="E831" s="36" t="s">
        <v>760</v>
      </c>
      <c r="F831" s="1" t="str">
        <f>CONCATENATE(V831,TEXT(W831,"0"),X831)</f>
        <v>1T</v>
      </c>
      <c r="G831" s="29" t="s">
        <v>979</v>
      </c>
      <c r="I831" s="2">
        <v>828</v>
      </c>
      <c r="L831" s="17" t="s">
        <v>48</v>
      </c>
      <c r="M831" s="17">
        <v>0</v>
      </c>
      <c r="N831" s="18">
        <v>146.2940213</v>
      </c>
      <c r="O831" s="18">
        <v>117.5</v>
      </c>
      <c r="P831" s="17">
        <v>1.5</v>
      </c>
      <c r="Q831" s="17">
        <v>0</v>
      </c>
      <c r="R831" s="18">
        <v>46.2940213</v>
      </c>
      <c r="S831" s="18">
        <v>-32.5</v>
      </c>
      <c r="T831" s="44" t="s">
        <v>744</v>
      </c>
      <c r="U831" s="44" t="s">
        <v>943</v>
      </c>
      <c r="V831" s="44"/>
      <c r="W831" s="44">
        <v>1</v>
      </c>
      <c r="X831" s="44" t="s">
        <v>944</v>
      </c>
      <c r="Y831" s="44"/>
      <c r="Z831" s="44"/>
    </row>
    <row r="832" spans="1:19" ht="15.75">
      <c r="A832" s="1" t="s">
        <v>1122</v>
      </c>
      <c r="B832" s="42">
        <v>4202</v>
      </c>
      <c r="E832" s="35"/>
      <c r="I832" s="2"/>
      <c r="L832" s="17"/>
      <c r="M832" s="17"/>
      <c r="N832" s="18"/>
      <c r="O832" s="18"/>
      <c r="P832" s="17"/>
      <c r="Q832" s="17"/>
      <c r="R832" s="18"/>
      <c r="S832" s="18"/>
    </row>
    <row r="833" spans="2:26" ht="15.75">
      <c r="B833" s="42" t="str">
        <f>CONCATENATE(T833,U833,F833)</f>
        <v>HR02BU</v>
      </c>
      <c r="D833" s="44"/>
      <c r="E833" s="30" t="s">
        <v>761</v>
      </c>
      <c r="F833" s="1">
        <f>CONCATENATE(V833,TEXT(W833,""),X833)</f>
      </c>
      <c r="G833" s="29" t="s">
        <v>973</v>
      </c>
      <c r="I833" s="5">
        <v>829</v>
      </c>
      <c r="L833" s="2" t="s">
        <v>762</v>
      </c>
      <c r="M833" s="2">
        <v>2</v>
      </c>
      <c r="N833" s="4">
        <v>146.2940213</v>
      </c>
      <c r="O833" s="4">
        <v>118.873</v>
      </c>
      <c r="P833" s="2">
        <v>1.5</v>
      </c>
      <c r="Q833" s="2">
        <v>0</v>
      </c>
      <c r="R833" s="7">
        <v>46.2940213</v>
      </c>
      <c r="S833" s="7">
        <v>-31.126999999999995</v>
      </c>
      <c r="T833" s="44" t="s">
        <v>763</v>
      </c>
      <c r="U833" s="44" t="s">
        <v>956</v>
      </c>
      <c r="V833" s="44"/>
      <c r="W833" s="44"/>
      <c r="X833" s="44"/>
      <c r="Y833" s="44"/>
      <c r="Z833" s="44"/>
    </row>
    <row r="834" spans="1:26" ht="15.75">
      <c r="A834" s="1" t="s">
        <v>962</v>
      </c>
      <c r="B834" s="1"/>
      <c r="C834" s="1"/>
      <c r="D834" s="44"/>
      <c r="E834" s="30" t="s">
        <v>765</v>
      </c>
      <c r="I834" s="2">
        <v>830</v>
      </c>
      <c r="L834" s="2" t="s">
        <v>3</v>
      </c>
      <c r="M834" s="2">
        <v>0.476</v>
      </c>
      <c r="N834" s="4">
        <v>146.2940213</v>
      </c>
      <c r="O834" s="4">
        <v>120.111</v>
      </c>
      <c r="P834" s="2">
        <v>1.5</v>
      </c>
      <c r="Q834" s="2">
        <v>0</v>
      </c>
      <c r="R834" s="7">
        <v>46.2940213</v>
      </c>
      <c r="S834" s="7">
        <v>-29.888999999999996</v>
      </c>
      <c r="T834" s="44" t="s">
        <v>763</v>
      </c>
      <c r="U834" s="44"/>
      <c r="V834" s="44"/>
      <c r="W834" s="44"/>
      <c r="X834" s="44"/>
      <c r="Y834" s="44"/>
      <c r="Z834" s="44"/>
    </row>
    <row r="835" spans="1:26" ht="15.75">
      <c r="A835" s="1" t="s">
        <v>962</v>
      </c>
      <c r="B835" s="1"/>
      <c r="C835" s="1"/>
      <c r="D835" s="44"/>
      <c r="E835" s="30" t="s">
        <v>766</v>
      </c>
      <c r="I835" s="2">
        <v>831</v>
      </c>
      <c r="L835" s="2" t="s">
        <v>91</v>
      </c>
      <c r="M835" s="2">
        <v>0</v>
      </c>
      <c r="N835" s="4">
        <v>146.2940213</v>
      </c>
      <c r="O835" s="4">
        <v>120.111</v>
      </c>
      <c r="P835" s="2">
        <v>1.5</v>
      </c>
      <c r="Q835" s="2">
        <v>0</v>
      </c>
      <c r="R835" s="7">
        <v>46.2940213</v>
      </c>
      <c r="S835" s="7">
        <v>-29.888999999999996</v>
      </c>
      <c r="T835" s="44" t="s">
        <v>763</v>
      </c>
      <c r="U835" s="44"/>
      <c r="V835" s="44"/>
      <c r="W835" s="44"/>
      <c r="X835" s="44"/>
      <c r="Y835" s="44"/>
      <c r="Z835" s="44"/>
    </row>
    <row r="836" spans="2:26" ht="15.75">
      <c r="B836" s="42" t="str">
        <f>CONCATENATE(T836,U836,F836)</f>
        <v>HR02BE</v>
      </c>
      <c r="D836" s="44"/>
      <c r="E836" s="30" t="s">
        <v>767</v>
      </c>
      <c r="F836" s="1">
        <f>CONCATENATE(V836,TEXT(W836,""),X836)</f>
      </c>
      <c r="G836" s="29" t="s">
        <v>968</v>
      </c>
      <c r="I836" s="5">
        <v>832</v>
      </c>
      <c r="L836" s="2" t="s">
        <v>768</v>
      </c>
      <c r="M836" s="2">
        <v>2</v>
      </c>
      <c r="N836" s="4">
        <v>146.2940213</v>
      </c>
      <c r="O836" s="4">
        <v>121.349</v>
      </c>
      <c r="P836" s="2">
        <v>1.5</v>
      </c>
      <c r="Q836" s="2">
        <v>0</v>
      </c>
      <c r="R836" s="7">
        <v>46.2940213</v>
      </c>
      <c r="S836" s="7">
        <v>-28.650999999999996</v>
      </c>
      <c r="T836" s="44" t="s">
        <v>763</v>
      </c>
      <c r="U836" s="44" t="s">
        <v>957</v>
      </c>
      <c r="V836" s="44"/>
      <c r="W836" s="44"/>
      <c r="X836" s="44"/>
      <c r="Y836" s="44"/>
      <c r="Z836" s="44"/>
    </row>
    <row r="837" spans="1:26" ht="15.75">
      <c r="A837" s="1" t="s">
        <v>962</v>
      </c>
      <c r="B837" s="1"/>
      <c r="C837" s="1"/>
      <c r="D837" s="44"/>
      <c r="E837" s="30" t="s">
        <v>769</v>
      </c>
      <c r="I837" s="2">
        <v>833</v>
      </c>
      <c r="L837" s="2" t="s">
        <v>3</v>
      </c>
      <c r="M837" s="2">
        <v>0.799</v>
      </c>
      <c r="N837" s="4">
        <v>146.2940213</v>
      </c>
      <c r="O837" s="4">
        <v>122.7485</v>
      </c>
      <c r="P837" s="2">
        <v>1.5</v>
      </c>
      <c r="Q837" s="2">
        <v>0</v>
      </c>
      <c r="R837" s="7">
        <v>46.2940213</v>
      </c>
      <c r="S837" s="7">
        <v>-27.251499999999993</v>
      </c>
      <c r="T837" s="44" t="s">
        <v>763</v>
      </c>
      <c r="U837" s="44"/>
      <c r="V837" s="44"/>
      <c r="W837" s="44"/>
      <c r="X837" s="44"/>
      <c r="Y837" s="44"/>
      <c r="Z837" s="44"/>
    </row>
    <row r="838" spans="2:26" ht="15.75">
      <c r="B838" s="42" t="str">
        <f>CONCATENATE(T838,U838,F838)</f>
        <v>HR02MK1I1</v>
      </c>
      <c r="D838" s="44" t="s">
        <v>1027</v>
      </c>
      <c r="E838" s="30" t="s">
        <v>770</v>
      </c>
      <c r="F838" s="1" t="str">
        <f>CONCATENATE(V838,TEXT(W838,"0"),X838)</f>
        <v>1I1</v>
      </c>
      <c r="G838" s="29" t="s">
        <v>975</v>
      </c>
      <c r="H838" s="29" t="s">
        <v>1146</v>
      </c>
      <c r="I838" s="5">
        <v>834</v>
      </c>
      <c r="J838" s="1" t="s">
        <v>1149</v>
      </c>
      <c r="L838" s="2" t="s">
        <v>771</v>
      </c>
      <c r="M838" s="2">
        <v>0.5</v>
      </c>
      <c r="N838" s="4">
        <v>146.2940213</v>
      </c>
      <c r="O838" s="4">
        <v>123.398</v>
      </c>
      <c r="P838" s="2">
        <v>1.5</v>
      </c>
      <c r="Q838" s="2">
        <v>0</v>
      </c>
      <c r="R838" s="7">
        <v>46.2940213</v>
      </c>
      <c r="S838" s="7">
        <v>-26.602000000000004</v>
      </c>
      <c r="T838" s="44" t="s">
        <v>763</v>
      </c>
      <c r="U838" s="44" t="s">
        <v>772</v>
      </c>
      <c r="V838" s="44">
        <v>1</v>
      </c>
      <c r="W838" s="44" t="s">
        <v>1141</v>
      </c>
      <c r="X838" s="44"/>
      <c r="Y838" s="44" t="s">
        <v>1078</v>
      </c>
      <c r="Z838" s="44"/>
    </row>
    <row r="839" spans="2:26" ht="15.75">
      <c r="B839" s="42" t="str">
        <f>CONCATENATE(T839,U839,F839)</f>
        <v>HR02MK1I2</v>
      </c>
      <c r="D839" s="44" t="s">
        <v>1027</v>
      </c>
      <c r="E839" s="30" t="s">
        <v>773</v>
      </c>
      <c r="F839" s="1" t="str">
        <f>CONCATENATE(V839,TEXT(W839,"0"),X839)</f>
        <v>1I2</v>
      </c>
      <c r="G839" s="29" t="s">
        <v>975</v>
      </c>
      <c r="H839" s="29" t="s">
        <v>1146</v>
      </c>
      <c r="I839" s="2">
        <v>835</v>
      </c>
      <c r="J839" s="1" t="s">
        <v>1150</v>
      </c>
      <c r="L839" s="2" t="s">
        <v>771</v>
      </c>
      <c r="M839" s="2">
        <v>0.5</v>
      </c>
      <c r="N839" s="4">
        <v>146.2940213</v>
      </c>
      <c r="O839" s="4">
        <v>123.898</v>
      </c>
      <c r="P839" s="2">
        <v>1.5</v>
      </c>
      <c r="Q839" s="2">
        <v>0</v>
      </c>
      <c r="R839" s="7">
        <v>46.2940213</v>
      </c>
      <c r="S839" s="7">
        <v>-26.102000000000004</v>
      </c>
      <c r="T839" s="44" t="s">
        <v>763</v>
      </c>
      <c r="U839" s="44" t="s">
        <v>772</v>
      </c>
      <c r="V839" s="44">
        <v>1</v>
      </c>
      <c r="W839" s="44" t="s">
        <v>1140</v>
      </c>
      <c r="X839" s="44"/>
      <c r="Y839" s="44" t="s">
        <v>1078</v>
      </c>
      <c r="Z839" s="44"/>
    </row>
    <row r="840" spans="1:26" ht="15.75">
      <c r="A840" s="1" t="s">
        <v>962</v>
      </c>
      <c r="B840" s="1"/>
      <c r="C840" s="1"/>
      <c r="D840" s="44"/>
      <c r="E840" s="30" t="s">
        <v>774</v>
      </c>
      <c r="I840" s="2">
        <v>836</v>
      </c>
      <c r="L840" s="2" t="s">
        <v>15</v>
      </c>
      <c r="M840" s="2">
        <v>0</v>
      </c>
      <c r="N840" s="4">
        <v>146.2940213</v>
      </c>
      <c r="O840" s="4">
        <v>124.372304686114</v>
      </c>
      <c r="P840" s="2">
        <v>1.5</v>
      </c>
      <c r="Q840" s="2">
        <v>0</v>
      </c>
      <c r="R840" s="7">
        <v>46.2940213</v>
      </c>
      <c r="S840" s="7">
        <v>-25.627695313885994</v>
      </c>
      <c r="T840" s="44" t="s">
        <v>763</v>
      </c>
      <c r="U840" s="44"/>
      <c r="V840" s="44"/>
      <c r="W840" s="44"/>
      <c r="X840" s="44"/>
      <c r="Y840" s="44"/>
      <c r="Z840" s="44"/>
    </row>
    <row r="841" spans="2:26" ht="15.75">
      <c r="B841" s="42" t="str">
        <f>CONCATENATE(T841,U841,F841)</f>
        <v>HR02VV1T</v>
      </c>
      <c r="D841" s="44"/>
      <c r="E841" s="36" t="s">
        <v>775</v>
      </c>
      <c r="F841" s="1" t="str">
        <f>CONCATENATE(V841,TEXT(W841,"0"),X841)</f>
        <v>1T</v>
      </c>
      <c r="G841" s="29" t="s">
        <v>979</v>
      </c>
      <c r="I841" s="5">
        <v>837</v>
      </c>
      <c r="L841" s="17" t="s">
        <v>48</v>
      </c>
      <c r="M841" s="17">
        <v>0</v>
      </c>
      <c r="N841" s="18">
        <v>146.2940213</v>
      </c>
      <c r="O841" s="18">
        <v>124.8</v>
      </c>
      <c r="P841" s="17">
        <v>1.5</v>
      </c>
      <c r="Q841" s="17">
        <v>0</v>
      </c>
      <c r="R841" s="18">
        <v>46.2940213</v>
      </c>
      <c r="S841" s="18">
        <v>-25.200000000000003</v>
      </c>
      <c r="T841" s="44" t="s">
        <v>763</v>
      </c>
      <c r="U841" s="44" t="s">
        <v>943</v>
      </c>
      <c r="V841" s="44"/>
      <c r="W841" s="44">
        <v>1</v>
      </c>
      <c r="X841" s="44" t="s">
        <v>944</v>
      </c>
      <c r="Y841" s="44"/>
      <c r="Z841" s="44"/>
    </row>
    <row r="842" spans="1:20" ht="15.75">
      <c r="A842" s="1" t="s">
        <v>1123</v>
      </c>
      <c r="B842" s="42">
        <v>4203</v>
      </c>
      <c r="E842" s="30" t="s">
        <v>776</v>
      </c>
      <c r="I842" s="2">
        <v>838</v>
      </c>
      <c r="L842" s="2" t="s">
        <v>3</v>
      </c>
      <c r="M842" s="2">
        <v>5.952</v>
      </c>
      <c r="N842" s="4">
        <v>146.2940213</v>
      </c>
      <c r="O842" s="4">
        <v>127.124</v>
      </c>
      <c r="P842" s="2">
        <v>1.5</v>
      </c>
      <c r="Q842" s="2">
        <v>0</v>
      </c>
      <c r="R842" s="7">
        <v>46.2940213</v>
      </c>
      <c r="S842" s="7">
        <v>-22.876000000000005</v>
      </c>
      <c r="T842" s="1" t="s">
        <v>777</v>
      </c>
    </row>
    <row r="843" spans="2:26" ht="15.75">
      <c r="B843" s="42" t="str">
        <f>CONCATENATE(T843,U843,F843)</f>
        <v>HR03KH1</v>
      </c>
      <c r="D843" s="44" t="s">
        <v>1079</v>
      </c>
      <c r="E843" s="32" t="s">
        <v>778</v>
      </c>
      <c r="F843" s="1" t="str">
        <f>CONCATENATE(V843,TEXT(W843,"0"),X843)</f>
        <v>1</v>
      </c>
      <c r="G843" s="29" t="s">
        <v>981</v>
      </c>
      <c r="I843" s="5">
        <v>839</v>
      </c>
      <c r="L843" s="22" t="s">
        <v>315</v>
      </c>
      <c r="M843" s="22">
        <v>0</v>
      </c>
      <c r="N843" s="23">
        <v>146.2940213</v>
      </c>
      <c r="O843" s="23">
        <v>127.7</v>
      </c>
      <c r="P843" s="22">
        <v>1.5</v>
      </c>
      <c r="Q843" s="22">
        <v>0</v>
      </c>
      <c r="R843" s="23">
        <v>46.2940213</v>
      </c>
      <c r="S843" s="23">
        <v>-22.299999999999997</v>
      </c>
      <c r="T843" s="44" t="s">
        <v>777</v>
      </c>
      <c r="U843" s="44" t="s">
        <v>64</v>
      </c>
      <c r="V843" s="44"/>
      <c r="W843" s="44">
        <v>1</v>
      </c>
      <c r="X843" s="44"/>
      <c r="Y843" s="44"/>
      <c r="Z843" s="44"/>
    </row>
    <row r="844" spans="2:26" ht="15.75">
      <c r="B844" s="42" t="str">
        <f>CONCATENATE(T844,U844,F844)</f>
        <v>HR03KV1</v>
      </c>
      <c r="D844" s="44" t="s">
        <v>1080</v>
      </c>
      <c r="E844" s="32" t="s">
        <v>779</v>
      </c>
      <c r="F844" s="1" t="str">
        <f>CONCATENATE(V844,TEXT(W844,"0"),X844)</f>
        <v>1</v>
      </c>
      <c r="G844" s="29" t="s">
        <v>982</v>
      </c>
      <c r="I844" s="2">
        <v>840</v>
      </c>
      <c r="L844" s="22" t="s">
        <v>318</v>
      </c>
      <c r="M844" s="22">
        <v>0</v>
      </c>
      <c r="N844" s="23">
        <v>146.2940213</v>
      </c>
      <c r="O844" s="23">
        <v>128.2</v>
      </c>
      <c r="P844" s="22">
        <v>1.5</v>
      </c>
      <c r="Q844" s="22">
        <v>0</v>
      </c>
      <c r="R844" s="23">
        <v>46.2940213</v>
      </c>
      <c r="S844" s="23">
        <v>-21.80000000000001</v>
      </c>
      <c r="T844" s="44" t="s">
        <v>777</v>
      </c>
      <c r="U844" s="44" t="s">
        <v>13</v>
      </c>
      <c r="V844" s="44"/>
      <c r="W844" s="44">
        <v>1</v>
      </c>
      <c r="X844" s="44"/>
      <c r="Y844" s="44"/>
      <c r="Z844" s="44"/>
    </row>
    <row r="845" spans="1:26" ht="15.75">
      <c r="A845" s="1" t="s">
        <v>962</v>
      </c>
      <c r="B845" s="1"/>
      <c r="C845" s="1"/>
      <c r="D845" s="44"/>
      <c r="E845" s="30" t="s">
        <v>780</v>
      </c>
      <c r="I845" s="2">
        <v>841</v>
      </c>
      <c r="L845" s="2" t="s">
        <v>15</v>
      </c>
      <c r="M845" s="2">
        <v>0</v>
      </c>
      <c r="N845" s="4">
        <v>146.2940213</v>
      </c>
      <c r="O845" s="4">
        <v>128.85</v>
      </c>
      <c r="P845" s="2">
        <v>1.5</v>
      </c>
      <c r="Q845" s="2">
        <v>0</v>
      </c>
      <c r="R845" s="7">
        <v>46.2940213</v>
      </c>
      <c r="S845" s="7">
        <v>-21.150000000000006</v>
      </c>
      <c r="T845" s="44" t="s">
        <v>777</v>
      </c>
      <c r="U845" s="44"/>
      <c r="V845" s="44"/>
      <c r="W845" s="44"/>
      <c r="X845" s="44"/>
      <c r="Y845" s="44"/>
      <c r="Z845" s="44"/>
    </row>
    <row r="846" spans="2:26" ht="15.75">
      <c r="B846" s="42" t="str">
        <f>CONCATENATE(T846,U846,F846)</f>
        <v>HR03KS02</v>
      </c>
      <c r="D846" s="44" t="s">
        <v>1081</v>
      </c>
      <c r="E846" s="34" t="s">
        <v>781</v>
      </c>
      <c r="F846" s="1" t="str">
        <f>CONCATENATE(TEXT(V846,"00"),X846)</f>
        <v>02</v>
      </c>
      <c r="G846" s="29" t="s">
        <v>966</v>
      </c>
      <c r="I846" s="5">
        <v>842</v>
      </c>
      <c r="L846" s="20" t="s">
        <v>25</v>
      </c>
      <c r="M846" s="20">
        <v>0.3</v>
      </c>
      <c r="N846" s="21">
        <v>146.2940213</v>
      </c>
      <c r="O846" s="21">
        <v>129.2</v>
      </c>
      <c r="P846" s="20">
        <v>1.5</v>
      </c>
      <c r="Q846" s="20">
        <v>0</v>
      </c>
      <c r="R846" s="21">
        <v>46.2940213</v>
      </c>
      <c r="S846" s="21">
        <v>-20.4</v>
      </c>
      <c r="T846" s="44" t="s">
        <v>777</v>
      </c>
      <c r="U846" s="44" t="s">
        <v>26</v>
      </c>
      <c r="V846" s="44">
        <v>2</v>
      </c>
      <c r="W846" s="44"/>
      <c r="X846" s="44"/>
      <c r="Y846" s="44"/>
      <c r="Z846" s="44"/>
    </row>
    <row r="847" spans="2:26" ht="15.75">
      <c r="B847" s="42" t="str">
        <f>CONCATENATE(T847,U847,F847)</f>
        <v>HR03DX60</v>
      </c>
      <c r="D847" s="44"/>
      <c r="E847" s="30" t="s">
        <v>782</v>
      </c>
      <c r="F847" s="1" t="str">
        <f>CONCATENATE(TEXT(V847,"00"),X847)</f>
        <v>60</v>
      </c>
      <c r="G847" s="29" t="s">
        <v>974</v>
      </c>
      <c r="I847" s="2">
        <v>843</v>
      </c>
      <c r="L847" s="5" t="s">
        <v>28</v>
      </c>
      <c r="M847" s="5">
        <v>0</v>
      </c>
      <c r="N847" s="4">
        <v>146.2940213</v>
      </c>
      <c r="O847" s="4">
        <v>129.2</v>
      </c>
      <c r="P847" s="5">
        <v>1.5</v>
      </c>
      <c r="Q847" s="5">
        <v>0</v>
      </c>
      <c r="R847" s="4">
        <v>46.2940213</v>
      </c>
      <c r="S847" s="4">
        <v>-20.4</v>
      </c>
      <c r="T847" s="44" t="s">
        <v>777</v>
      </c>
      <c r="U847" s="44" t="s">
        <v>29</v>
      </c>
      <c r="V847" s="44">
        <v>60</v>
      </c>
      <c r="W847" s="44"/>
      <c r="X847" s="44"/>
      <c r="Y847" s="44"/>
      <c r="Z847" s="44"/>
    </row>
    <row r="848" spans="2:26" ht="15.75">
      <c r="B848" s="42" t="str">
        <f>CONCATENATE(T848,U848,F848)</f>
        <v>HR03QTA3F</v>
      </c>
      <c r="D848" s="44" t="s">
        <v>1082</v>
      </c>
      <c r="E848" s="31" t="s">
        <v>783</v>
      </c>
      <c r="F848" s="1" t="str">
        <f>CONCATENATE(V848,TEXT(W848,"0"),X848)</f>
        <v>A3F</v>
      </c>
      <c r="G848" s="29" t="s">
        <v>978</v>
      </c>
      <c r="I848" s="5">
        <v>844</v>
      </c>
      <c r="L848" s="15" t="s">
        <v>6</v>
      </c>
      <c r="M848" s="15">
        <v>0.6</v>
      </c>
      <c r="N848" s="16">
        <v>146.2940213</v>
      </c>
      <c r="O848" s="16">
        <v>130.4</v>
      </c>
      <c r="P848" s="15">
        <v>1.5</v>
      </c>
      <c r="Q848" s="15">
        <v>0</v>
      </c>
      <c r="R848" s="16">
        <v>46.2940213</v>
      </c>
      <c r="S848" s="16">
        <v>-19.599999999999994</v>
      </c>
      <c r="T848" s="44" t="s">
        <v>777</v>
      </c>
      <c r="U848" s="44" t="s">
        <v>322</v>
      </c>
      <c r="V848" s="44" t="s">
        <v>940</v>
      </c>
      <c r="W848" s="44">
        <v>3</v>
      </c>
      <c r="X848" s="44" t="s">
        <v>942</v>
      </c>
      <c r="Y848" s="44"/>
      <c r="Z848" s="44"/>
    </row>
    <row r="849" spans="1:26" ht="15.75">
      <c r="A849" s="1" t="s">
        <v>962</v>
      </c>
      <c r="B849" s="1"/>
      <c r="C849" s="1"/>
      <c r="D849" s="44"/>
      <c r="E849" s="30" t="s">
        <v>784</v>
      </c>
      <c r="I849" s="2">
        <v>845</v>
      </c>
      <c r="L849" s="2" t="s">
        <v>324</v>
      </c>
      <c r="M849" s="2">
        <v>0</v>
      </c>
      <c r="N849" s="4">
        <v>146.2940213</v>
      </c>
      <c r="O849" s="4">
        <v>130.4</v>
      </c>
      <c r="P849" s="2">
        <v>1.5</v>
      </c>
      <c r="Q849" s="2">
        <v>0</v>
      </c>
      <c r="R849" s="7">
        <v>46.2940213</v>
      </c>
      <c r="S849" s="7">
        <v>-19.599999999999994</v>
      </c>
      <c r="T849" s="44" t="s">
        <v>777</v>
      </c>
      <c r="U849" s="44"/>
      <c r="V849" s="44"/>
      <c r="W849" s="44"/>
      <c r="X849" s="44"/>
      <c r="Y849" s="44"/>
      <c r="Z849" s="44"/>
    </row>
    <row r="850" spans="1:26" ht="15.75">
      <c r="A850" s="1" t="s">
        <v>962</v>
      </c>
      <c r="B850" s="1"/>
      <c r="C850" s="1"/>
      <c r="D850" s="44"/>
      <c r="E850" s="30" t="s">
        <v>785</v>
      </c>
      <c r="I850" s="2">
        <v>846</v>
      </c>
      <c r="L850" s="2" t="s">
        <v>3</v>
      </c>
      <c r="M850" s="2">
        <v>1</v>
      </c>
      <c r="N850" s="4">
        <v>146.2940213</v>
      </c>
      <c r="O850" s="4">
        <v>131.2</v>
      </c>
      <c r="P850" s="2">
        <v>1.5</v>
      </c>
      <c r="Q850" s="2">
        <v>0</v>
      </c>
      <c r="R850" s="7">
        <v>46.2940213</v>
      </c>
      <c r="S850" s="7">
        <v>-18.80000000000001</v>
      </c>
      <c r="T850" s="44" t="s">
        <v>777</v>
      </c>
      <c r="U850" s="44"/>
      <c r="V850" s="44"/>
      <c r="W850" s="44"/>
      <c r="X850" s="44"/>
      <c r="Y850" s="44"/>
      <c r="Z850" s="44"/>
    </row>
    <row r="851" spans="1:26" ht="15.75">
      <c r="A851" s="1" t="s">
        <v>962</v>
      </c>
      <c r="B851" s="1"/>
      <c r="C851" s="1"/>
      <c r="D851" s="44"/>
      <c r="E851" s="30" t="s">
        <v>786</v>
      </c>
      <c r="I851" s="5">
        <v>847</v>
      </c>
      <c r="L851" s="2" t="s">
        <v>15</v>
      </c>
      <c r="M851" s="2">
        <v>0</v>
      </c>
      <c r="N851" s="4">
        <v>146.2940213</v>
      </c>
      <c r="O851" s="4">
        <v>131.472304686115</v>
      </c>
      <c r="P851" s="2">
        <v>1.5</v>
      </c>
      <c r="Q851" s="2">
        <v>0</v>
      </c>
      <c r="R851" s="7">
        <v>46.2940213</v>
      </c>
      <c r="S851" s="7">
        <v>-18.527695313885005</v>
      </c>
      <c r="T851" s="44" t="s">
        <v>777</v>
      </c>
      <c r="U851" s="44"/>
      <c r="V851" s="44"/>
      <c r="W851" s="44"/>
      <c r="X851" s="44"/>
      <c r="Y851" s="44"/>
      <c r="Z851" s="44"/>
    </row>
    <row r="852" spans="2:26" ht="15.75">
      <c r="B852" s="42" t="str">
        <f>CONCATENATE(T852,U852,F852)</f>
        <v>HR03QTA3D</v>
      </c>
      <c r="D852" s="44" t="s">
        <v>1083</v>
      </c>
      <c r="E852" s="31" t="s">
        <v>787</v>
      </c>
      <c r="F852" s="1" t="str">
        <f>CONCATENATE(V852,TEXT(W852,"0"),X852)</f>
        <v>A3D</v>
      </c>
      <c r="G852" s="29" t="s">
        <v>978</v>
      </c>
      <c r="I852" s="2">
        <v>848</v>
      </c>
      <c r="L852" s="15" t="s">
        <v>6</v>
      </c>
      <c r="M852" s="15">
        <v>0.6</v>
      </c>
      <c r="N852" s="16">
        <v>146.2940213</v>
      </c>
      <c r="O852" s="16">
        <v>132</v>
      </c>
      <c r="P852" s="15">
        <v>1.5</v>
      </c>
      <c r="Q852" s="15">
        <v>0</v>
      </c>
      <c r="R852" s="16">
        <v>46.2940213</v>
      </c>
      <c r="S852" s="16">
        <v>-18</v>
      </c>
      <c r="T852" s="44" t="s">
        <v>777</v>
      </c>
      <c r="U852" s="44" t="s">
        <v>322</v>
      </c>
      <c r="V852" s="44" t="s">
        <v>940</v>
      </c>
      <c r="W852" s="44">
        <v>3</v>
      </c>
      <c r="X852" s="44" t="s">
        <v>939</v>
      </c>
      <c r="Y852" s="44"/>
      <c r="Z852" s="44"/>
    </row>
    <row r="853" spans="1:26" ht="15.75">
      <c r="A853" s="1" t="s">
        <v>962</v>
      </c>
      <c r="B853" s="1"/>
      <c r="C853" s="1"/>
      <c r="D853" s="44"/>
      <c r="E853" s="30" t="s">
        <v>788</v>
      </c>
      <c r="I853" s="5">
        <v>849</v>
      </c>
      <c r="L853" s="2" t="s">
        <v>324</v>
      </c>
      <c r="M853" s="2">
        <v>0</v>
      </c>
      <c r="N853" s="4">
        <v>146.2940213</v>
      </c>
      <c r="O853" s="4">
        <v>132</v>
      </c>
      <c r="P853" s="2">
        <v>1.5</v>
      </c>
      <c r="Q853" s="2">
        <v>0</v>
      </c>
      <c r="R853" s="7">
        <v>46.2940213</v>
      </c>
      <c r="S853" s="7">
        <v>-18</v>
      </c>
      <c r="T853" s="44" t="s">
        <v>777</v>
      </c>
      <c r="U853" s="44"/>
      <c r="V853" s="44"/>
      <c r="W853" s="44"/>
      <c r="X853" s="44"/>
      <c r="Y853" s="44"/>
      <c r="Z853" s="44"/>
    </row>
    <row r="854" spans="2:26" ht="15.75">
      <c r="B854" s="42" t="str">
        <f>CONCATENATE(T854,U854,F854)</f>
        <v>HR03KH2</v>
      </c>
      <c r="D854" s="44" t="s">
        <v>1084</v>
      </c>
      <c r="E854" s="32" t="s">
        <v>789</v>
      </c>
      <c r="F854" s="1" t="str">
        <f>CONCATENATE(V854,TEXT(W854,"0"),X854)</f>
        <v>2</v>
      </c>
      <c r="G854" s="29" t="s">
        <v>981</v>
      </c>
      <c r="I854" s="2">
        <v>850</v>
      </c>
      <c r="L854" s="22" t="s">
        <v>315</v>
      </c>
      <c r="M854" s="22">
        <v>0</v>
      </c>
      <c r="N854" s="23">
        <v>146.2940213</v>
      </c>
      <c r="O854" s="23">
        <v>132.55</v>
      </c>
      <c r="P854" s="22">
        <v>1.5</v>
      </c>
      <c r="Q854" s="22">
        <v>0</v>
      </c>
      <c r="R854" s="23">
        <v>46.2940213</v>
      </c>
      <c r="S854" s="23">
        <v>-17.44999999999999</v>
      </c>
      <c r="T854" s="44" t="s">
        <v>777</v>
      </c>
      <c r="U854" s="44" t="s">
        <v>64</v>
      </c>
      <c r="V854" s="44"/>
      <c r="W854" s="44">
        <v>2</v>
      </c>
      <c r="X854" s="44"/>
      <c r="Y854" s="44"/>
      <c r="Z854" s="44"/>
    </row>
    <row r="855" spans="1:26" ht="15.75">
      <c r="A855" s="1" t="s">
        <v>962</v>
      </c>
      <c r="B855" s="1"/>
      <c r="C855" s="1"/>
      <c r="D855" s="44"/>
      <c r="E855" s="30" t="s">
        <v>785</v>
      </c>
      <c r="I855" s="2">
        <v>851</v>
      </c>
      <c r="L855" s="2" t="s">
        <v>3</v>
      </c>
      <c r="M855" s="2">
        <v>1</v>
      </c>
      <c r="N855" s="4">
        <v>146.2940213</v>
      </c>
      <c r="O855" s="4">
        <v>132.8</v>
      </c>
      <c r="P855" s="2">
        <v>1.5</v>
      </c>
      <c r="Q855" s="2">
        <v>0</v>
      </c>
      <c r="R855" s="7">
        <v>46.2940213</v>
      </c>
      <c r="S855" s="7">
        <v>-17.19999999999999</v>
      </c>
      <c r="T855" s="44" t="s">
        <v>777</v>
      </c>
      <c r="U855" s="44"/>
      <c r="V855" s="44"/>
      <c r="W855" s="44"/>
      <c r="X855" s="44"/>
      <c r="Y855" s="44"/>
      <c r="Z855" s="44"/>
    </row>
    <row r="856" spans="2:26" ht="15.75">
      <c r="B856" s="42" t="str">
        <f>CONCATENATE(T856,U856,F856)</f>
        <v>HR03KV2</v>
      </c>
      <c r="D856" s="44" t="s">
        <v>1085</v>
      </c>
      <c r="E856" s="32" t="s">
        <v>790</v>
      </c>
      <c r="F856" s="1" t="str">
        <f>CONCATENATE(V856,TEXT(W856,"0"),X856)</f>
        <v>2</v>
      </c>
      <c r="G856" s="29" t="s">
        <v>982</v>
      </c>
      <c r="I856" s="5">
        <v>852</v>
      </c>
      <c r="L856" s="22" t="s">
        <v>318</v>
      </c>
      <c r="M856" s="22">
        <v>0</v>
      </c>
      <c r="N856" s="23">
        <v>146.2940213</v>
      </c>
      <c r="O856" s="23">
        <v>133.05</v>
      </c>
      <c r="P856" s="22">
        <v>1.5</v>
      </c>
      <c r="Q856" s="22">
        <v>0</v>
      </c>
      <c r="R856" s="23">
        <v>46.2940213</v>
      </c>
      <c r="S856" s="23">
        <v>-16.94999999999999</v>
      </c>
      <c r="T856" s="44" t="s">
        <v>777</v>
      </c>
      <c r="U856" s="44" t="s">
        <v>13</v>
      </c>
      <c r="V856" s="44"/>
      <c r="W856" s="44">
        <v>2</v>
      </c>
      <c r="X856" s="44"/>
      <c r="Y856" s="44"/>
      <c r="Z856" s="44"/>
    </row>
    <row r="857" spans="2:26" ht="15.75">
      <c r="B857" s="42" t="str">
        <f>CONCATENATE(T857,U857,F857)</f>
        <v>HR03QTB3D</v>
      </c>
      <c r="D857" s="44" t="s">
        <v>1083</v>
      </c>
      <c r="E857" s="31" t="s">
        <v>787</v>
      </c>
      <c r="F857" s="1" t="str">
        <f>CONCATENATE(V857,TEXT(W857,"0"),X857)</f>
        <v>B3D</v>
      </c>
      <c r="G857" s="29" t="s">
        <v>978</v>
      </c>
      <c r="I857" s="2">
        <v>853</v>
      </c>
      <c r="L857" s="15" t="s">
        <v>6</v>
      </c>
      <c r="M857" s="15">
        <v>0.6</v>
      </c>
      <c r="N857" s="16">
        <v>146.2940213</v>
      </c>
      <c r="O857" s="16">
        <v>133.6</v>
      </c>
      <c r="P857" s="15">
        <v>1.5</v>
      </c>
      <c r="Q857" s="15">
        <v>0</v>
      </c>
      <c r="R857" s="16">
        <v>46.2940213</v>
      </c>
      <c r="S857" s="16">
        <v>-16.400000000000006</v>
      </c>
      <c r="T857" s="44" t="s">
        <v>777</v>
      </c>
      <c r="U857" s="44" t="s">
        <v>322</v>
      </c>
      <c r="V857" s="44" t="s">
        <v>764</v>
      </c>
      <c r="W857" s="44">
        <v>3</v>
      </c>
      <c r="X857" s="44" t="s">
        <v>939</v>
      </c>
      <c r="Y857" s="44"/>
      <c r="Z857" s="44"/>
    </row>
    <row r="858" spans="1:26" ht="15.75">
      <c r="A858" s="1" t="s">
        <v>962</v>
      </c>
      <c r="B858" s="1"/>
      <c r="C858" s="1"/>
      <c r="D858" s="44"/>
      <c r="E858" s="30" t="s">
        <v>791</v>
      </c>
      <c r="I858" s="5">
        <v>854</v>
      </c>
      <c r="L858" s="2" t="s">
        <v>324</v>
      </c>
      <c r="M858" s="2">
        <v>0</v>
      </c>
      <c r="N858" s="4">
        <v>146.2940213</v>
      </c>
      <c r="O858" s="4">
        <v>133.6</v>
      </c>
      <c r="P858" s="2">
        <v>1.5</v>
      </c>
      <c r="Q858" s="2">
        <v>0</v>
      </c>
      <c r="R858" s="7">
        <v>46.2940213</v>
      </c>
      <c r="S858" s="7">
        <v>-16.400000000000006</v>
      </c>
      <c r="T858" s="44" t="s">
        <v>777</v>
      </c>
      <c r="U858" s="44"/>
      <c r="V858" s="44"/>
      <c r="W858" s="44"/>
      <c r="X858" s="44"/>
      <c r="Y858" s="44"/>
      <c r="Z858" s="44"/>
    </row>
    <row r="859" spans="1:26" ht="15.75">
      <c r="A859" s="1" t="s">
        <v>962</v>
      </c>
      <c r="B859" s="1"/>
      <c r="C859" s="1"/>
      <c r="D859" s="44"/>
      <c r="E859" s="30" t="s">
        <v>792</v>
      </c>
      <c r="I859" s="2">
        <v>855</v>
      </c>
      <c r="L859" s="2" t="s">
        <v>91</v>
      </c>
      <c r="M859" s="2">
        <v>0</v>
      </c>
      <c r="N859" s="4">
        <v>146.2940213</v>
      </c>
      <c r="O859" s="4">
        <v>134.08</v>
      </c>
      <c r="P859" s="2">
        <v>1.5</v>
      </c>
      <c r="Q859" s="2">
        <v>0</v>
      </c>
      <c r="R859" s="7">
        <v>46.2940213</v>
      </c>
      <c r="S859" s="7">
        <v>-15.919999999999987</v>
      </c>
      <c r="T859" s="44" t="s">
        <v>777</v>
      </c>
      <c r="U859" s="44"/>
      <c r="V859" s="44"/>
      <c r="W859" s="44"/>
      <c r="X859" s="44"/>
      <c r="Y859" s="44"/>
      <c r="Z859" s="44"/>
    </row>
    <row r="860" spans="1:26" ht="15.75">
      <c r="A860" s="1" t="s">
        <v>962</v>
      </c>
      <c r="B860" s="1"/>
      <c r="C860" s="1"/>
      <c r="D860" s="44"/>
      <c r="E860" s="30" t="s">
        <v>785</v>
      </c>
      <c r="I860" s="2">
        <v>856</v>
      </c>
      <c r="L860" s="2" t="s">
        <v>3</v>
      </c>
      <c r="M860" s="2">
        <v>1</v>
      </c>
      <c r="N860" s="4">
        <v>146.2940213</v>
      </c>
      <c r="O860" s="4">
        <v>134.4</v>
      </c>
      <c r="P860" s="2">
        <v>1.5</v>
      </c>
      <c r="Q860" s="2">
        <v>0</v>
      </c>
      <c r="R860" s="7">
        <v>46.2940213</v>
      </c>
      <c r="S860" s="7">
        <v>-15.599999999999994</v>
      </c>
      <c r="T860" s="44" t="s">
        <v>777</v>
      </c>
      <c r="U860" s="44"/>
      <c r="V860" s="44"/>
      <c r="W860" s="44"/>
      <c r="X860" s="44"/>
      <c r="Y860" s="44"/>
      <c r="Z860" s="44"/>
    </row>
    <row r="861" spans="2:26" ht="15.75">
      <c r="B861" s="42" t="str">
        <f>CONCATENATE(T861,U861,F861)</f>
        <v>HR03KS03</v>
      </c>
      <c r="D861" s="44" t="s">
        <v>1086</v>
      </c>
      <c r="E861" s="34" t="s">
        <v>793</v>
      </c>
      <c r="F861" s="1" t="str">
        <f>CONCATENATE(TEXT(V861,"00"),X861)</f>
        <v>03</v>
      </c>
      <c r="G861" s="29" t="s">
        <v>966</v>
      </c>
      <c r="I861" s="5">
        <v>857</v>
      </c>
      <c r="L861" s="20" t="s">
        <v>25</v>
      </c>
      <c r="M861" s="20">
        <v>0.3</v>
      </c>
      <c r="N861" s="21">
        <v>146.2940243</v>
      </c>
      <c r="O861" s="21">
        <v>134.4</v>
      </c>
      <c r="P861" s="20">
        <v>1.5</v>
      </c>
      <c r="Q861" s="20">
        <v>0</v>
      </c>
      <c r="R861" s="21">
        <v>46.29402429999999</v>
      </c>
      <c r="S861" s="21">
        <v>-15.599999999999994</v>
      </c>
      <c r="T861" s="44" t="s">
        <v>777</v>
      </c>
      <c r="U861" s="44" t="s">
        <v>26</v>
      </c>
      <c r="V861" s="44">
        <v>3</v>
      </c>
      <c r="W861" s="44"/>
      <c r="X861" s="44"/>
      <c r="Y861" s="44"/>
      <c r="Z861" s="44"/>
    </row>
    <row r="862" spans="2:26" ht="15.75">
      <c r="B862" s="42" t="str">
        <f>CONCATENATE(T862,U862,F862)</f>
        <v>HR03DX61</v>
      </c>
      <c r="D862" s="44"/>
      <c r="E862" s="30" t="s">
        <v>794</v>
      </c>
      <c r="F862" s="1" t="str">
        <f>CONCATENATE(TEXT(V862,"00"),X862)</f>
        <v>61</v>
      </c>
      <c r="G862" s="29" t="s">
        <v>974</v>
      </c>
      <c r="I862" s="2">
        <v>858</v>
      </c>
      <c r="L862" s="5" t="s">
        <v>28</v>
      </c>
      <c r="M862" s="5">
        <v>0</v>
      </c>
      <c r="N862" s="4">
        <v>146.2940213</v>
      </c>
      <c r="O862" s="4">
        <v>134.4</v>
      </c>
      <c r="P862" s="5">
        <v>1.5</v>
      </c>
      <c r="Q862" s="5">
        <v>0</v>
      </c>
      <c r="R862" s="4">
        <v>46.2940213</v>
      </c>
      <c r="S862" s="4">
        <v>-15.599999999999994</v>
      </c>
      <c r="T862" s="44" t="s">
        <v>777</v>
      </c>
      <c r="U862" s="44" t="s">
        <v>29</v>
      </c>
      <c r="V862" s="44">
        <v>61</v>
      </c>
      <c r="W862" s="44"/>
      <c r="X862" s="44"/>
      <c r="Y862" s="44"/>
      <c r="Z862" s="44"/>
    </row>
    <row r="863" spans="2:26" ht="15.75">
      <c r="B863" s="42" t="str">
        <f>CONCATENATE(T863,U863,F863)</f>
        <v>HR03QTB3F</v>
      </c>
      <c r="D863" s="44" t="s">
        <v>1082</v>
      </c>
      <c r="E863" s="31" t="s">
        <v>783</v>
      </c>
      <c r="F863" s="1" t="str">
        <f>CONCATENATE(V863,TEXT(W863,"0"),X863)</f>
        <v>B3F</v>
      </c>
      <c r="G863" s="29" t="s">
        <v>978</v>
      </c>
      <c r="I863" s="5">
        <v>859</v>
      </c>
      <c r="L863" s="15" t="s">
        <v>6</v>
      </c>
      <c r="M863" s="15">
        <v>0.6</v>
      </c>
      <c r="N863" s="16">
        <v>146.2940213</v>
      </c>
      <c r="O863" s="16">
        <v>135.2</v>
      </c>
      <c r="P863" s="15">
        <v>1.5</v>
      </c>
      <c r="Q863" s="15">
        <v>0</v>
      </c>
      <c r="R863" s="16">
        <v>46.2940213</v>
      </c>
      <c r="S863" s="16">
        <v>-14.800000000000011</v>
      </c>
      <c r="T863" s="44" t="s">
        <v>777</v>
      </c>
      <c r="U863" s="44" t="s">
        <v>322</v>
      </c>
      <c r="V863" s="44" t="s">
        <v>764</v>
      </c>
      <c r="W863" s="44">
        <v>3</v>
      </c>
      <c r="X863" s="44" t="s">
        <v>942</v>
      </c>
      <c r="Y863" s="44"/>
      <c r="Z863" s="44"/>
    </row>
    <row r="864" spans="1:26" ht="15.75">
      <c r="A864" s="1" t="s">
        <v>962</v>
      </c>
      <c r="B864" s="1"/>
      <c r="C864" s="1"/>
      <c r="D864" s="44"/>
      <c r="E864" s="35" t="s">
        <v>795</v>
      </c>
      <c r="I864" s="2">
        <v>860</v>
      </c>
      <c r="L864" s="5" t="s">
        <v>324</v>
      </c>
      <c r="M864" s="5">
        <v>0</v>
      </c>
      <c r="N864" s="4">
        <v>146.2940213</v>
      </c>
      <c r="O864" s="4">
        <v>135.2</v>
      </c>
      <c r="P864" s="5">
        <v>1.5</v>
      </c>
      <c r="Q864" s="2">
        <v>0</v>
      </c>
      <c r="R864" s="7">
        <v>46.2940213</v>
      </c>
      <c r="S864" s="7">
        <v>-14.800000000000011</v>
      </c>
      <c r="T864" s="44" t="s">
        <v>777</v>
      </c>
      <c r="U864" s="44"/>
      <c r="V864" s="44"/>
      <c r="W864" s="44"/>
      <c r="X864" s="44"/>
      <c r="Y864" s="44"/>
      <c r="Z864" s="44"/>
    </row>
    <row r="865" spans="1:26" ht="15.75">
      <c r="A865" s="1" t="s">
        <v>962</v>
      </c>
      <c r="B865" s="1"/>
      <c r="C865" s="1"/>
      <c r="D865" s="44"/>
      <c r="E865" s="35" t="s">
        <v>796</v>
      </c>
      <c r="I865" s="2">
        <v>861</v>
      </c>
      <c r="L865" s="5" t="s">
        <v>3</v>
      </c>
      <c r="M865" s="5">
        <v>1.9</v>
      </c>
      <c r="N865" s="4">
        <v>146.2940213</v>
      </c>
      <c r="O865" s="4">
        <v>135.95</v>
      </c>
      <c r="P865" s="5">
        <v>1.5</v>
      </c>
      <c r="Q865" s="2">
        <v>0</v>
      </c>
      <c r="R865" s="7">
        <v>46.2940213</v>
      </c>
      <c r="S865" s="7">
        <v>-14.050000000000011</v>
      </c>
      <c r="T865" s="44" t="s">
        <v>777</v>
      </c>
      <c r="U865" s="44"/>
      <c r="V865" s="44"/>
      <c r="W865" s="44"/>
      <c r="X865" s="44"/>
      <c r="Y865" s="44"/>
      <c r="Z865" s="44"/>
    </row>
    <row r="866" spans="1:26" ht="15.75">
      <c r="A866" s="1" t="s">
        <v>962</v>
      </c>
      <c r="B866" s="1"/>
      <c r="C866" s="1"/>
      <c r="D866" s="44"/>
      <c r="E866" s="39" t="s">
        <v>797</v>
      </c>
      <c r="I866" s="5">
        <v>862</v>
      </c>
      <c r="L866" s="5"/>
      <c r="M866" s="5"/>
      <c r="N866" s="6">
        <v>146.2940213</v>
      </c>
      <c r="O866" s="6">
        <v>136.4</v>
      </c>
      <c r="P866" s="5">
        <v>1.5</v>
      </c>
      <c r="Q866" s="2">
        <v>0</v>
      </c>
      <c r="R866" s="7">
        <v>46.2940213</v>
      </c>
      <c r="S866" s="7">
        <v>-13.599999999999994</v>
      </c>
      <c r="T866" s="44" t="s">
        <v>777</v>
      </c>
      <c r="U866" s="44"/>
      <c r="V866" s="44"/>
      <c r="W866" s="44"/>
      <c r="X866" s="44"/>
      <c r="Y866" s="44"/>
      <c r="Z866" s="44"/>
    </row>
    <row r="867" spans="1:26" ht="15.75">
      <c r="A867" s="1" t="s">
        <v>962</v>
      </c>
      <c r="B867" s="1"/>
      <c r="C867" s="1"/>
      <c r="D867" s="44"/>
      <c r="E867" s="39" t="s">
        <v>798</v>
      </c>
      <c r="I867" s="2">
        <v>863</v>
      </c>
      <c r="L867" s="5"/>
      <c r="M867" s="5"/>
      <c r="N867" s="6">
        <v>146.2940213</v>
      </c>
      <c r="O867" s="6">
        <v>136.4007985</v>
      </c>
      <c r="P867" s="5">
        <v>1.5</v>
      </c>
      <c r="Q867" s="2">
        <v>0</v>
      </c>
      <c r="R867" s="7">
        <v>46.2940213</v>
      </c>
      <c r="S867" s="7">
        <v>-13.599201499999992</v>
      </c>
      <c r="T867" s="44" t="s">
        <v>777</v>
      </c>
      <c r="U867" s="44"/>
      <c r="V867" s="44"/>
      <c r="W867" s="44"/>
      <c r="X867" s="44"/>
      <c r="Y867" s="44"/>
      <c r="Z867" s="44"/>
    </row>
    <row r="868" spans="2:26" ht="15.75">
      <c r="B868" s="42" t="str">
        <f>CONCATENATE(T868,U868,F868)</f>
        <v>HR03MH51</v>
      </c>
      <c r="D868" s="44" t="s">
        <v>1087</v>
      </c>
      <c r="E868" s="33" t="s">
        <v>799</v>
      </c>
      <c r="F868" s="1" t="str">
        <f>CONCATENATE(TEXT(V868,"00"),X868)</f>
        <v>51</v>
      </c>
      <c r="G868" s="29" t="s">
        <v>965</v>
      </c>
      <c r="I868" s="5">
        <v>864</v>
      </c>
      <c r="L868" s="8" t="s">
        <v>800</v>
      </c>
      <c r="M868" s="8">
        <v>0</v>
      </c>
      <c r="N868" s="10">
        <v>146.29611895</v>
      </c>
      <c r="O868" s="10">
        <v>136.70158965000002</v>
      </c>
      <c r="P868" s="8">
        <v>1.5</v>
      </c>
      <c r="Q868" s="8">
        <v>359.715</v>
      </c>
      <c r="R868" s="9">
        <v>46.29611894999999</v>
      </c>
      <c r="S868" s="9">
        <v>-13.298410349999983</v>
      </c>
      <c r="T868" s="44" t="s">
        <v>777</v>
      </c>
      <c r="U868" s="44" t="s">
        <v>19</v>
      </c>
      <c r="V868" s="44">
        <v>51</v>
      </c>
      <c r="W868" s="44"/>
      <c r="X868" s="44"/>
      <c r="Y868" s="44"/>
      <c r="Z868" s="44"/>
    </row>
    <row r="869" spans="1:26" ht="15.75">
      <c r="A869" s="1" t="s">
        <v>962</v>
      </c>
      <c r="B869" s="1"/>
      <c r="C869" s="1"/>
      <c r="D869" s="44"/>
      <c r="E869" s="30" t="s">
        <v>801</v>
      </c>
      <c r="I869" s="2">
        <v>865</v>
      </c>
      <c r="L869" s="5" t="s">
        <v>15</v>
      </c>
      <c r="M869" s="5">
        <v>0</v>
      </c>
      <c r="N869" s="4">
        <v>146.31171875</v>
      </c>
      <c r="O869" s="4">
        <v>138.2</v>
      </c>
      <c r="P869" s="5">
        <v>1.5</v>
      </c>
      <c r="Q869" s="5">
        <v>359.43</v>
      </c>
      <c r="R869" s="7">
        <v>46.31171875000001</v>
      </c>
      <c r="S869" s="7">
        <v>-11.800000000000011</v>
      </c>
      <c r="T869" s="44" t="s">
        <v>777</v>
      </c>
      <c r="U869" s="44"/>
      <c r="V869" s="44"/>
      <c r="W869" s="44"/>
      <c r="X869" s="44"/>
      <c r="Y869" s="44"/>
      <c r="Z869" s="44"/>
    </row>
    <row r="870" spans="1:26" ht="15.75">
      <c r="A870" s="1" t="s">
        <v>962</v>
      </c>
      <c r="B870" s="1"/>
      <c r="C870" s="1"/>
      <c r="D870" s="44"/>
      <c r="E870" s="35" t="s">
        <v>802</v>
      </c>
      <c r="I870" s="2">
        <v>866</v>
      </c>
      <c r="L870" s="5" t="s">
        <v>3</v>
      </c>
      <c r="M870" s="5">
        <v>0.5</v>
      </c>
      <c r="N870" s="6">
        <v>146.33317599999998</v>
      </c>
      <c r="O870" s="6">
        <v>139.50133785</v>
      </c>
      <c r="P870" s="5">
        <v>1.5</v>
      </c>
      <c r="Q870" s="5">
        <v>359.43</v>
      </c>
      <c r="R870" s="7">
        <v>46.33317599999998</v>
      </c>
      <c r="S870" s="7">
        <v>-10.498662150000001</v>
      </c>
      <c r="T870" s="44" t="s">
        <v>777</v>
      </c>
      <c r="U870" s="44"/>
      <c r="V870" s="44"/>
      <c r="W870" s="44"/>
      <c r="X870" s="44"/>
      <c r="Y870" s="44"/>
      <c r="Z870" s="44"/>
    </row>
    <row r="871" spans="1:26" ht="15.75">
      <c r="A871" s="1" t="s">
        <v>962</v>
      </c>
      <c r="B871" s="1"/>
      <c r="C871" s="1"/>
      <c r="D871" s="44"/>
      <c r="E871" s="30" t="s">
        <v>803</v>
      </c>
      <c r="I871" s="5">
        <v>867</v>
      </c>
      <c r="L871" s="5" t="s">
        <v>15</v>
      </c>
      <c r="M871" s="5">
        <v>0</v>
      </c>
      <c r="N871" s="4">
        <v>146.354</v>
      </c>
      <c r="O871" s="4">
        <v>141.6</v>
      </c>
      <c r="P871" s="5">
        <v>1.5</v>
      </c>
      <c r="Q871" s="5">
        <v>359.43</v>
      </c>
      <c r="R871" s="7">
        <v>46.35400000000001</v>
      </c>
      <c r="S871" s="7">
        <v>-8.400000000000006</v>
      </c>
      <c r="T871" s="44" t="s">
        <v>777</v>
      </c>
      <c r="U871" s="44"/>
      <c r="V871" s="44"/>
      <c r="W871" s="44"/>
      <c r="X871" s="44"/>
      <c r="Y871" s="44"/>
      <c r="Z871" s="44"/>
    </row>
    <row r="872" spans="2:26" ht="15.75">
      <c r="B872" s="42" t="str">
        <f>CONCATENATE(T872,U872,F872)</f>
        <v>HR03MO1P</v>
      </c>
      <c r="D872" s="44" t="s">
        <v>1088</v>
      </c>
      <c r="E872" s="35" t="s">
        <v>804</v>
      </c>
      <c r="F872" s="1" t="str">
        <f>CONCATENATE(V872,TEXT(W872,"0"),X872)</f>
        <v>1P</v>
      </c>
      <c r="G872" s="29" t="s">
        <v>976</v>
      </c>
      <c r="I872" s="2">
        <v>868</v>
      </c>
      <c r="L872" s="5" t="s">
        <v>386</v>
      </c>
      <c r="M872" s="5">
        <v>2.5</v>
      </c>
      <c r="N872" s="6">
        <v>146.38561515</v>
      </c>
      <c r="O872" s="6">
        <v>143.25097119999998</v>
      </c>
      <c r="P872" s="5">
        <v>1.5</v>
      </c>
      <c r="Q872" s="5">
        <v>359.43</v>
      </c>
      <c r="R872" s="7">
        <v>46.38561515000001</v>
      </c>
      <c r="S872" s="7">
        <v>-6.749028800000019</v>
      </c>
      <c r="T872" s="44" t="s">
        <v>777</v>
      </c>
      <c r="U872" s="44" t="s">
        <v>387</v>
      </c>
      <c r="V872" s="44">
        <v>1</v>
      </c>
      <c r="W872" s="44" t="s">
        <v>954</v>
      </c>
      <c r="X872" s="44"/>
      <c r="Y872" s="44"/>
      <c r="Z872" s="44"/>
    </row>
    <row r="873" spans="1:26" ht="15.75">
      <c r="A873" s="1" t="s">
        <v>962</v>
      </c>
      <c r="B873" s="1"/>
      <c r="C873" s="1"/>
      <c r="D873" s="44"/>
      <c r="E873" s="30" t="s">
        <v>805</v>
      </c>
      <c r="I873" s="5">
        <v>869</v>
      </c>
      <c r="L873" s="5" t="s">
        <v>15</v>
      </c>
      <c r="M873" s="5">
        <v>0</v>
      </c>
      <c r="N873" s="4">
        <v>146.397</v>
      </c>
      <c r="O873" s="4">
        <v>144.8</v>
      </c>
      <c r="P873" s="5">
        <v>1.5</v>
      </c>
      <c r="Q873" s="5">
        <v>359.43</v>
      </c>
      <c r="R873" s="7">
        <v>46.39699999999999</v>
      </c>
      <c r="S873" s="7">
        <v>-5.199999999999989</v>
      </c>
      <c r="T873" s="44" t="s">
        <v>777</v>
      </c>
      <c r="U873" s="44"/>
      <c r="V873" s="44"/>
      <c r="W873" s="44"/>
      <c r="X873" s="44"/>
      <c r="Y873" s="44"/>
      <c r="Z873" s="44"/>
    </row>
    <row r="874" spans="2:26" ht="15.75">
      <c r="B874" s="42" t="str">
        <f>CONCATENATE(T874,U874,F874)</f>
        <v>HR03VV1T</v>
      </c>
      <c r="D874" s="44"/>
      <c r="E874" s="36" t="s">
        <v>806</v>
      </c>
      <c r="F874" s="1" t="str">
        <f>CONCATENATE(V874,TEXT(W874,"0"),X874)</f>
        <v>1T</v>
      </c>
      <c r="G874" s="29" t="s">
        <v>979</v>
      </c>
      <c r="I874" s="2">
        <v>870</v>
      </c>
      <c r="L874" s="17" t="s">
        <v>48</v>
      </c>
      <c r="M874" s="17">
        <v>0</v>
      </c>
      <c r="N874" s="19">
        <v>146.43805435000002</v>
      </c>
      <c r="O874" s="19">
        <v>147.00060455</v>
      </c>
      <c r="P874" s="17">
        <v>1.5</v>
      </c>
      <c r="Q874" s="17">
        <v>0</v>
      </c>
      <c r="R874" s="18">
        <v>46.438054350000016</v>
      </c>
      <c r="S874" s="18">
        <v>-2.9993954500000086</v>
      </c>
      <c r="T874" s="44" t="s">
        <v>777</v>
      </c>
      <c r="U874" s="44" t="s">
        <v>943</v>
      </c>
      <c r="V874" s="44"/>
      <c r="W874" s="44">
        <v>1</v>
      </c>
      <c r="X874" s="44" t="s">
        <v>944</v>
      </c>
      <c r="Y874" s="44"/>
      <c r="Z874" s="44"/>
    </row>
    <row r="875" spans="1:20" ht="15.75">
      <c r="A875" s="1" t="s">
        <v>1124</v>
      </c>
      <c r="B875" s="42">
        <v>4204</v>
      </c>
      <c r="E875" s="35" t="s">
        <v>807</v>
      </c>
      <c r="I875" s="2">
        <v>871</v>
      </c>
      <c r="L875" s="5" t="s">
        <v>3</v>
      </c>
      <c r="M875" s="5">
        <v>0.5</v>
      </c>
      <c r="N875" s="6">
        <v>146.43805435000002</v>
      </c>
      <c r="O875" s="6">
        <v>147.00060455</v>
      </c>
      <c r="P875" s="5">
        <v>1.5</v>
      </c>
      <c r="Q875" s="5">
        <v>359.43</v>
      </c>
      <c r="R875" s="7">
        <v>46.438054350000016</v>
      </c>
      <c r="S875" s="7">
        <v>-2.9993954500000086</v>
      </c>
      <c r="T875" s="1" t="s">
        <v>808</v>
      </c>
    </row>
    <row r="876" spans="2:26" ht="15.75">
      <c r="B876" s="42" t="str">
        <f>CONCATENATE(T876,U876,F876)</f>
        <v>HR04MO1</v>
      </c>
      <c r="D876" s="44" t="s">
        <v>1089</v>
      </c>
      <c r="E876" s="35" t="s">
        <v>809</v>
      </c>
      <c r="F876" s="1" t="str">
        <f>CONCATENATE(V876,TEXT(W876,"0"),X876)</f>
        <v>1</v>
      </c>
      <c r="G876" s="29" t="s">
        <v>976</v>
      </c>
      <c r="I876" s="5">
        <v>872</v>
      </c>
      <c r="L876" s="5" t="s">
        <v>3</v>
      </c>
      <c r="M876" s="5">
        <v>0.5</v>
      </c>
      <c r="N876" s="6">
        <v>146.47650975</v>
      </c>
      <c r="O876" s="6">
        <v>149.75033565</v>
      </c>
      <c r="P876" s="5">
        <v>1.5</v>
      </c>
      <c r="Q876" s="5">
        <v>359.43</v>
      </c>
      <c r="R876" s="7">
        <v>46.47650974999999</v>
      </c>
      <c r="S876" s="7">
        <v>-0.2496643499999891</v>
      </c>
      <c r="T876" s="44" t="s">
        <v>808</v>
      </c>
      <c r="U876" s="44" t="s">
        <v>387</v>
      </c>
      <c r="V876" s="44"/>
      <c r="W876" s="44">
        <v>1</v>
      </c>
      <c r="X876" s="44"/>
      <c r="Y876" s="44" t="s">
        <v>955</v>
      </c>
      <c r="Z876" s="44"/>
    </row>
    <row r="877" spans="1:26" ht="15.75">
      <c r="A877" s="1" t="s">
        <v>962</v>
      </c>
      <c r="B877" s="1"/>
      <c r="C877" s="1"/>
      <c r="D877" s="44"/>
      <c r="E877" s="35" t="s">
        <v>810</v>
      </c>
      <c r="I877" s="2">
        <v>873</v>
      </c>
      <c r="L877" s="5" t="s">
        <v>3</v>
      </c>
      <c r="M877" s="5">
        <v>0</v>
      </c>
      <c r="N877" s="6">
        <v>146.4800057</v>
      </c>
      <c r="O877" s="6">
        <v>150.0003112</v>
      </c>
      <c r="P877" s="5">
        <v>1.5</v>
      </c>
      <c r="Q877" s="5">
        <v>0</v>
      </c>
      <c r="R877" s="7">
        <v>46.48000569999999</v>
      </c>
      <c r="S877" s="7">
        <v>0.0003111999999987347</v>
      </c>
      <c r="T877" s="44" t="s">
        <v>808</v>
      </c>
      <c r="U877" s="44"/>
      <c r="V877" s="44"/>
      <c r="W877" s="44"/>
      <c r="X877" s="44"/>
      <c r="Y877" s="44"/>
      <c r="Z877" s="44"/>
    </row>
    <row r="878" spans="1:26" ht="15.75">
      <c r="A878" s="1" t="s">
        <v>962</v>
      </c>
      <c r="B878" s="1"/>
      <c r="C878" s="1"/>
      <c r="D878" s="44"/>
      <c r="E878" s="35" t="s">
        <v>811</v>
      </c>
      <c r="I878" s="5">
        <v>874</v>
      </c>
      <c r="L878" s="5" t="s">
        <v>3</v>
      </c>
      <c r="M878" s="5">
        <v>2</v>
      </c>
      <c r="N878" s="6">
        <v>146.49398945000002</v>
      </c>
      <c r="O878" s="6">
        <v>151.00021345</v>
      </c>
      <c r="P878" s="5">
        <v>1.5</v>
      </c>
      <c r="Q878" s="5">
        <v>361.15</v>
      </c>
      <c r="R878" s="7">
        <v>46.493989450000015</v>
      </c>
      <c r="S878" s="7">
        <v>1.0002134499999897</v>
      </c>
      <c r="T878" s="44" t="s">
        <v>808</v>
      </c>
      <c r="U878" s="44"/>
      <c r="V878" s="44"/>
      <c r="W878" s="44"/>
      <c r="X878" s="44"/>
      <c r="Y878" s="44"/>
      <c r="Z878" s="44"/>
    </row>
    <row r="879" spans="1:26" ht="15.75">
      <c r="A879" s="1" t="s">
        <v>962</v>
      </c>
      <c r="B879" s="1"/>
      <c r="C879" s="1"/>
      <c r="D879" s="44"/>
      <c r="E879" s="35" t="s">
        <v>812</v>
      </c>
      <c r="I879" s="2">
        <v>875</v>
      </c>
      <c r="L879" s="5" t="s">
        <v>3</v>
      </c>
      <c r="M879" s="5">
        <v>1</v>
      </c>
      <c r="N879" s="6">
        <v>146.51496509999998</v>
      </c>
      <c r="O879" s="6">
        <v>152.5000668</v>
      </c>
      <c r="P879" s="5">
        <v>1.5</v>
      </c>
      <c r="Q879" s="5">
        <v>361.15</v>
      </c>
      <c r="R879" s="7">
        <v>46.51496509999998</v>
      </c>
      <c r="S879" s="7">
        <v>2.5000668000000132</v>
      </c>
      <c r="T879" s="44" t="s">
        <v>808</v>
      </c>
      <c r="U879" s="44"/>
      <c r="V879" s="44"/>
      <c r="W879" s="44"/>
      <c r="X879" s="44"/>
      <c r="Y879" s="44"/>
      <c r="Z879" s="44"/>
    </row>
    <row r="880" spans="2:26" ht="15.75">
      <c r="B880" s="42" t="str">
        <f>CONCATENATE(T880,U880,F880)</f>
        <v>HR04MH52</v>
      </c>
      <c r="D880" s="44" t="s">
        <v>1091</v>
      </c>
      <c r="E880" s="33" t="s">
        <v>813</v>
      </c>
      <c r="F880" s="1" t="str">
        <f>CONCATENATE(V880,TEXT(W880,"0"),X880)</f>
        <v>52</v>
      </c>
      <c r="G880" s="29" t="s">
        <v>965</v>
      </c>
      <c r="I880" s="2">
        <v>876</v>
      </c>
      <c r="L880" s="8" t="s">
        <v>3</v>
      </c>
      <c r="M880" s="8">
        <v>2</v>
      </c>
      <c r="N880" s="10">
        <v>146.51594125</v>
      </c>
      <c r="O880" s="10">
        <v>153.9999998</v>
      </c>
      <c r="P880" s="8">
        <v>1.5</v>
      </c>
      <c r="Q880" s="8">
        <v>361.15</v>
      </c>
      <c r="R880" s="9">
        <v>46.51594125</v>
      </c>
      <c r="S880" s="9">
        <v>3.999999800000012</v>
      </c>
      <c r="T880" s="44" t="s">
        <v>808</v>
      </c>
      <c r="U880" s="44" t="s">
        <v>19</v>
      </c>
      <c r="V880" s="44">
        <v>5</v>
      </c>
      <c r="W880" s="44">
        <v>2</v>
      </c>
      <c r="X880" s="44"/>
      <c r="Y880" s="44" t="s">
        <v>1090</v>
      </c>
      <c r="Z880" s="44"/>
    </row>
    <row r="881" spans="1:26" ht="15.75">
      <c r="A881" s="1" t="s">
        <v>962</v>
      </c>
      <c r="B881" s="1"/>
      <c r="C881" s="1"/>
      <c r="D881" s="44"/>
      <c r="E881" s="35" t="s">
        <v>814</v>
      </c>
      <c r="I881" s="5">
        <v>877</v>
      </c>
      <c r="L881" s="5" t="s">
        <v>3</v>
      </c>
      <c r="M881" s="5">
        <v>7</v>
      </c>
      <c r="N881" s="6">
        <v>146.4058742</v>
      </c>
      <c r="O881" s="6">
        <v>158.99862815</v>
      </c>
      <c r="P881" s="5">
        <v>1.5</v>
      </c>
      <c r="Q881" s="5">
        <v>361.15</v>
      </c>
      <c r="R881" s="7">
        <v>46.4058742</v>
      </c>
      <c r="S881" s="7">
        <v>8.998628150000002</v>
      </c>
      <c r="T881" s="44" t="s">
        <v>808</v>
      </c>
      <c r="U881" s="44"/>
      <c r="V881" s="44"/>
      <c r="W881" s="44"/>
      <c r="X881" s="44"/>
      <c r="Y881" s="44"/>
      <c r="Z881" s="44"/>
    </row>
    <row r="882" spans="2:26" ht="15.75">
      <c r="B882" s="42" t="str">
        <f>CONCATENATE(T882,U882,F882)</f>
        <v>HR04VV1T</v>
      </c>
      <c r="D882" s="44"/>
      <c r="E882" s="36" t="s">
        <v>815</v>
      </c>
      <c r="F882" s="1" t="str">
        <f>CONCATENATE(V882,TEXT(W882,"0"),X882)</f>
        <v>1T</v>
      </c>
      <c r="G882" s="29" t="s">
        <v>979</v>
      </c>
      <c r="I882" s="2">
        <v>878</v>
      </c>
      <c r="L882" s="17" t="s">
        <v>48</v>
      </c>
      <c r="M882" s="17">
        <v>0</v>
      </c>
      <c r="N882" s="18">
        <v>146.3356</v>
      </c>
      <c r="O882" s="18">
        <v>161.8003</v>
      </c>
      <c r="P882" s="17">
        <v>1.5</v>
      </c>
      <c r="Q882" s="17">
        <v>361.15</v>
      </c>
      <c r="R882" s="18">
        <v>46.3356</v>
      </c>
      <c r="S882" s="18">
        <v>11.800299999999993</v>
      </c>
      <c r="T882" s="44" t="s">
        <v>808</v>
      </c>
      <c r="U882" s="44" t="s">
        <v>943</v>
      </c>
      <c r="V882" s="44"/>
      <c r="W882" s="44">
        <v>1</v>
      </c>
      <c r="X882" s="44" t="s">
        <v>944</v>
      </c>
      <c r="Y882" s="44"/>
      <c r="Z882" s="44"/>
    </row>
    <row r="883" spans="1:20" ht="15.75">
      <c r="A883" s="1" t="s">
        <v>1125</v>
      </c>
      <c r="B883" s="42">
        <v>4205</v>
      </c>
      <c r="E883" s="30" t="s">
        <v>816</v>
      </c>
      <c r="I883" s="5">
        <v>879</v>
      </c>
      <c r="L883" s="5" t="s">
        <v>15</v>
      </c>
      <c r="M883" s="5">
        <v>0</v>
      </c>
      <c r="N883" s="4">
        <v>146.3124688</v>
      </c>
      <c r="O883" s="4">
        <v>162.8</v>
      </c>
      <c r="P883" s="5">
        <v>1.5</v>
      </c>
      <c r="Q883" s="5">
        <v>361.15</v>
      </c>
      <c r="R883" s="7">
        <v>46.312468800000005</v>
      </c>
      <c r="S883" s="7">
        <v>12.800000000000011</v>
      </c>
      <c r="T883" s="1" t="s">
        <v>817</v>
      </c>
    </row>
    <row r="884" spans="2:26" ht="15.75">
      <c r="B884" s="42" t="str">
        <f>CONCATENATE(T884,U884,F884)</f>
        <v>HR05MH53</v>
      </c>
      <c r="D884" s="44" t="s">
        <v>1092</v>
      </c>
      <c r="E884" s="40" t="s">
        <v>818</v>
      </c>
      <c r="F884" s="1" t="str">
        <f>CONCATENATE(TEXT(V884,"00"),X884)</f>
        <v>53</v>
      </c>
      <c r="G884" s="29" t="s">
        <v>965</v>
      </c>
      <c r="I884" s="2">
        <v>880</v>
      </c>
      <c r="L884" s="8" t="s">
        <v>800</v>
      </c>
      <c r="M884" s="8">
        <v>0.6</v>
      </c>
      <c r="N884" s="10">
        <v>146.29792064999998</v>
      </c>
      <c r="O884" s="10">
        <v>163.2972492</v>
      </c>
      <c r="P884" s="8">
        <v>1.5</v>
      </c>
      <c r="Q884" s="8">
        <v>360.57</v>
      </c>
      <c r="R884" s="9">
        <v>46.29792064999998</v>
      </c>
      <c r="S884" s="9">
        <v>13.29724920000001</v>
      </c>
      <c r="T884" s="44" t="s">
        <v>817</v>
      </c>
      <c r="U884" s="44" t="s">
        <v>19</v>
      </c>
      <c r="V884" s="44">
        <v>53</v>
      </c>
      <c r="W884" s="44"/>
      <c r="X884" s="44"/>
      <c r="Y884" s="44"/>
      <c r="Z884" s="44"/>
    </row>
    <row r="885" spans="1:26" ht="15.75">
      <c r="A885" s="1" t="s">
        <v>962</v>
      </c>
      <c r="B885" s="1"/>
      <c r="C885" s="1"/>
      <c r="D885" s="44"/>
      <c r="E885" s="39" t="s">
        <v>819</v>
      </c>
      <c r="I885" s="2">
        <v>881</v>
      </c>
      <c r="L885" s="5"/>
      <c r="M885" s="5"/>
      <c r="N885" s="6">
        <v>146.2940184</v>
      </c>
      <c r="O885" s="6">
        <v>163.59861180000001</v>
      </c>
      <c r="P885" s="5">
        <v>1.5</v>
      </c>
      <c r="Q885" s="2">
        <v>0</v>
      </c>
      <c r="R885" s="7">
        <v>46.2940184</v>
      </c>
      <c r="S885" s="7">
        <v>13.598611800000015</v>
      </c>
      <c r="T885" s="44" t="s">
        <v>817</v>
      </c>
      <c r="U885" s="44"/>
      <c r="V885" s="44"/>
      <c r="W885" s="44"/>
      <c r="X885" s="44"/>
      <c r="Y885" s="44"/>
      <c r="Z885" s="44"/>
    </row>
    <row r="886" spans="1:26" ht="15.75">
      <c r="A886" s="1" t="s">
        <v>962</v>
      </c>
      <c r="B886" s="1"/>
      <c r="C886" s="1"/>
      <c r="D886" s="44"/>
      <c r="E886" s="35" t="s">
        <v>796</v>
      </c>
      <c r="I886" s="5">
        <v>882</v>
      </c>
      <c r="L886" s="5" t="s">
        <v>3</v>
      </c>
      <c r="M886" s="5">
        <v>1.9</v>
      </c>
      <c r="N886" s="6">
        <v>146.2940184</v>
      </c>
      <c r="O886" s="6">
        <v>164.04999980000002</v>
      </c>
      <c r="P886" s="5">
        <v>1.5</v>
      </c>
      <c r="Q886" s="2">
        <v>0</v>
      </c>
      <c r="R886" s="7">
        <v>46.2940184</v>
      </c>
      <c r="S886" s="7">
        <v>14.049999800000023</v>
      </c>
      <c r="T886" s="44" t="s">
        <v>817</v>
      </c>
      <c r="U886" s="44"/>
      <c r="V886" s="44"/>
      <c r="W886" s="44"/>
      <c r="X886" s="44"/>
      <c r="Y886" s="44"/>
      <c r="Z886" s="44"/>
    </row>
    <row r="887" spans="2:26" ht="15.75">
      <c r="B887" s="42" t="str">
        <f>CONCATENATE(T887,U887,F887)</f>
        <v>HR05QTA4F</v>
      </c>
      <c r="D887" s="44" t="s">
        <v>1093</v>
      </c>
      <c r="E887" s="31" t="s">
        <v>783</v>
      </c>
      <c r="F887" s="1" t="str">
        <f>CONCATENATE(V887,TEXT(W887,"0"),X887)</f>
        <v>A4F</v>
      </c>
      <c r="G887" s="29" t="s">
        <v>978</v>
      </c>
      <c r="I887" s="2">
        <v>883</v>
      </c>
      <c r="L887" s="15" t="s">
        <v>6</v>
      </c>
      <c r="M887" s="15">
        <v>0.6</v>
      </c>
      <c r="N887" s="16">
        <v>146.2940243</v>
      </c>
      <c r="O887" s="16">
        <v>164.8</v>
      </c>
      <c r="P887" s="15">
        <v>1.5</v>
      </c>
      <c r="Q887" s="15">
        <v>0</v>
      </c>
      <c r="R887" s="16">
        <v>46.29402429999999</v>
      </c>
      <c r="S887" s="16">
        <v>14.800000000000011</v>
      </c>
      <c r="T887" s="44" t="s">
        <v>817</v>
      </c>
      <c r="U887" s="44" t="s">
        <v>322</v>
      </c>
      <c r="V887" s="44" t="s">
        <v>940</v>
      </c>
      <c r="W887" s="44">
        <v>4</v>
      </c>
      <c r="X887" s="44" t="s">
        <v>942</v>
      </c>
      <c r="Y887" s="44"/>
      <c r="Z887" s="44"/>
    </row>
    <row r="888" spans="1:26" ht="15.75">
      <c r="A888" s="1" t="s">
        <v>962</v>
      </c>
      <c r="B888" s="1"/>
      <c r="C888" s="1"/>
      <c r="D888" s="44"/>
      <c r="E888" s="30" t="s">
        <v>820</v>
      </c>
      <c r="I888" s="5">
        <v>884</v>
      </c>
      <c r="L888" s="2" t="s">
        <v>324</v>
      </c>
      <c r="M888" s="2">
        <v>0</v>
      </c>
      <c r="N888" s="4">
        <v>146.2940243</v>
      </c>
      <c r="O888" s="4">
        <v>164.8</v>
      </c>
      <c r="P888" s="2">
        <v>1.5</v>
      </c>
      <c r="Q888" s="2">
        <v>0</v>
      </c>
      <c r="R888" s="7">
        <v>46.29402429999999</v>
      </c>
      <c r="S888" s="7">
        <v>14.800000000000011</v>
      </c>
      <c r="T888" s="44" t="s">
        <v>817</v>
      </c>
      <c r="U888" s="44"/>
      <c r="V888" s="44"/>
      <c r="W888" s="44"/>
      <c r="X888" s="44"/>
      <c r="Y888" s="44"/>
      <c r="Z888" s="44"/>
    </row>
    <row r="889" spans="1:26" ht="15.75">
      <c r="A889" s="1" t="s">
        <v>962</v>
      </c>
      <c r="B889" s="1"/>
      <c r="C889" s="1"/>
      <c r="D889" s="44"/>
      <c r="E889" s="30" t="s">
        <v>785</v>
      </c>
      <c r="I889" s="2">
        <v>885</v>
      </c>
      <c r="L889" s="2" t="s">
        <v>3</v>
      </c>
      <c r="M889" s="2">
        <v>1</v>
      </c>
      <c r="N889" s="4">
        <v>146.2940243</v>
      </c>
      <c r="O889" s="4">
        <v>165.6</v>
      </c>
      <c r="P889" s="2">
        <v>1.5</v>
      </c>
      <c r="Q889" s="2">
        <v>0</v>
      </c>
      <c r="R889" s="7">
        <v>46.29402429999999</v>
      </c>
      <c r="S889" s="7">
        <v>15.599999999999994</v>
      </c>
      <c r="T889" s="44" t="s">
        <v>817</v>
      </c>
      <c r="U889" s="44"/>
      <c r="V889" s="44"/>
      <c r="W889" s="44"/>
      <c r="X889" s="44"/>
      <c r="Y889" s="44"/>
      <c r="Z889" s="44"/>
    </row>
    <row r="890" spans="2:26" ht="15.75">
      <c r="B890" s="42" t="str">
        <f>CONCATENATE(T890,U890,F890)</f>
        <v>HR05KS04</v>
      </c>
      <c r="D890" s="44" t="s">
        <v>1094</v>
      </c>
      <c r="E890" s="34" t="s">
        <v>821</v>
      </c>
      <c r="F890" s="1" t="str">
        <f>CONCATENATE(TEXT(V890,"00"),X890)</f>
        <v>04</v>
      </c>
      <c r="G890" s="29" t="s">
        <v>966</v>
      </c>
      <c r="I890" s="2">
        <v>886</v>
      </c>
      <c r="L890" s="20" t="s">
        <v>25</v>
      </c>
      <c r="M890" s="20">
        <v>0.3</v>
      </c>
      <c r="N890" s="21">
        <v>146.2940243</v>
      </c>
      <c r="O890" s="21">
        <v>165.6</v>
      </c>
      <c r="P890" s="20">
        <v>1.5</v>
      </c>
      <c r="Q890" s="20">
        <v>0</v>
      </c>
      <c r="R890" s="7">
        <v>46.29402429999999</v>
      </c>
      <c r="S890" s="7">
        <v>15.599999999999994</v>
      </c>
      <c r="T890" s="44" t="s">
        <v>817</v>
      </c>
      <c r="U890" s="44" t="s">
        <v>26</v>
      </c>
      <c r="V890" s="44">
        <v>4</v>
      </c>
      <c r="W890" s="44"/>
      <c r="X890" s="44"/>
      <c r="Y890" s="44" t="s">
        <v>919</v>
      </c>
      <c r="Z890" s="44"/>
    </row>
    <row r="891" spans="2:26" ht="15.75">
      <c r="B891" s="42" t="str">
        <f>CONCATENATE(T891,U891,F891)</f>
        <v>HR05DX62</v>
      </c>
      <c r="D891" s="44"/>
      <c r="E891" s="30" t="s">
        <v>822</v>
      </c>
      <c r="F891" s="1" t="str">
        <f>CONCATENATE(TEXT(V891,"00"),X891)</f>
        <v>62</v>
      </c>
      <c r="G891" s="29" t="s">
        <v>974</v>
      </c>
      <c r="I891" s="5">
        <v>887</v>
      </c>
      <c r="L891" s="5" t="s">
        <v>28</v>
      </c>
      <c r="M891" s="5">
        <v>0</v>
      </c>
      <c r="N891" s="4">
        <v>146.2940243</v>
      </c>
      <c r="O891" s="4">
        <v>165.6</v>
      </c>
      <c r="P891" s="5">
        <v>1.5</v>
      </c>
      <c r="Q891" s="5">
        <v>0</v>
      </c>
      <c r="R891" s="7">
        <v>46.29402429999999</v>
      </c>
      <c r="S891" s="7">
        <v>15.599999999999994</v>
      </c>
      <c r="T891" s="44" t="s">
        <v>817</v>
      </c>
      <c r="U891" s="44" t="s">
        <v>29</v>
      </c>
      <c r="V891" s="44">
        <v>62</v>
      </c>
      <c r="W891" s="44"/>
      <c r="X891" s="44"/>
      <c r="Y891" s="44"/>
      <c r="Z891" s="44"/>
    </row>
    <row r="892" spans="1:26" ht="15.75">
      <c r="A892" s="1" t="s">
        <v>962</v>
      </c>
      <c r="B892" s="1"/>
      <c r="C892" s="1"/>
      <c r="D892" s="44"/>
      <c r="E892" s="30" t="s">
        <v>823</v>
      </c>
      <c r="I892" s="2">
        <v>888</v>
      </c>
      <c r="L892" s="2" t="s">
        <v>15</v>
      </c>
      <c r="M892" s="2">
        <v>0</v>
      </c>
      <c r="N892" s="4">
        <v>146.2940243</v>
      </c>
      <c r="O892" s="4">
        <v>165.9</v>
      </c>
      <c r="P892" s="2">
        <v>1.5</v>
      </c>
      <c r="Q892" s="2">
        <v>0</v>
      </c>
      <c r="R892" s="7">
        <v>46.29402429999999</v>
      </c>
      <c r="S892" s="7">
        <v>15.900000000000006</v>
      </c>
      <c r="T892" s="44" t="s">
        <v>817</v>
      </c>
      <c r="U892" s="44"/>
      <c r="V892" s="44"/>
      <c r="W892" s="44"/>
      <c r="X892" s="44"/>
      <c r="Y892" s="44"/>
      <c r="Z892" s="44"/>
    </row>
    <row r="893" spans="2:26" ht="15.75">
      <c r="B893" s="42" t="str">
        <f>CONCATENATE(T893,U893,F893)</f>
        <v>HR05QTA4D</v>
      </c>
      <c r="D893" s="44" t="s">
        <v>1095</v>
      </c>
      <c r="E893" s="31" t="s">
        <v>787</v>
      </c>
      <c r="F893" s="1" t="str">
        <f>CONCATENATE(V893,TEXT(W893,"0"),X893)</f>
        <v>A4D</v>
      </c>
      <c r="G893" s="29" t="s">
        <v>978</v>
      </c>
      <c r="I893" s="5">
        <v>889</v>
      </c>
      <c r="L893" s="15" t="s">
        <v>6</v>
      </c>
      <c r="M893" s="15">
        <v>0.6</v>
      </c>
      <c r="N893" s="16">
        <v>146.2940243</v>
      </c>
      <c r="O893" s="16">
        <v>166.4</v>
      </c>
      <c r="P893" s="15">
        <v>1.5</v>
      </c>
      <c r="Q893" s="15">
        <v>0</v>
      </c>
      <c r="R893" s="16">
        <v>46.29402429999999</v>
      </c>
      <c r="S893" s="16">
        <v>16.400000000000006</v>
      </c>
      <c r="T893" s="44" t="s">
        <v>817</v>
      </c>
      <c r="U893" s="44" t="s">
        <v>322</v>
      </c>
      <c r="V893" s="44" t="s">
        <v>940</v>
      </c>
      <c r="W893" s="44">
        <v>4</v>
      </c>
      <c r="X893" s="44" t="s">
        <v>939</v>
      </c>
      <c r="Y893" s="44"/>
      <c r="Z893" s="44"/>
    </row>
    <row r="894" spans="1:26" ht="15.75">
      <c r="A894" s="1" t="s">
        <v>962</v>
      </c>
      <c r="B894" s="1"/>
      <c r="C894" s="1"/>
      <c r="D894" s="44"/>
      <c r="E894" s="30" t="s">
        <v>824</v>
      </c>
      <c r="I894" s="2">
        <v>890</v>
      </c>
      <c r="L894" s="2" t="s">
        <v>324</v>
      </c>
      <c r="M894" s="2">
        <v>0</v>
      </c>
      <c r="N894" s="4">
        <v>146.2940243</v>
      </c>
      <c r="O894" s="4">
        <v>166.4</v>
      </c>
      <c r="P894" s="2">
        <v>1.5</v>
      </c>
      <c r="Q894" s="2">
        <v>0</v>
      </c>
      <c r="R894" s="7">
        <v>46.29402429999999</v>
      </c>
      <c r="S894" s="7">
        <v>16.400000000000006</v>
      </c>
      <c r="T894" s="44" t="s">
        <v>817</v>
      </c>
      <c r="U894" s="44"/>
      <c r="V894" s="44"/>
      <c r="W894" s="44"/>
      <c r="X894" s="44"/>
      <c r="Y894" s="44"/>
      <c r="Z894" s="44"/>
    </row>
    <row r="895" spans="2:26" ht="15.75">
      <c r="B895" s="42" t="str">
        <f>CONCATENATE(T895,U895,F895)</f>
        <v>HR05KH1</v>
      </c>
      <c r="D895" s="44" t="s">
        <v>1096</v>
      </c>
      <c r="E895" s="32" t="s">
        <v>825</v>
      </c>
      <c r="F895" s="1" t="str">
        <f>CONCATENATE(V895,TEXT(W895,"0"),X895)</f>
        <v>1</v>
      </c>
      <c r="G895" s="29" t="s">
        <v>981</v>
      </c>
      <c r="I895" s="2">
        <v>891</v>
      </c>
      <c r="L895" s="22" t="s">
        <v>315</v>
      </c>
      <c r="M895" s="22">
        <v>0</v>
      </c>
      <c r="N895" s="23">
        <v>146.2940243</v>
      </c>
      <c r="O895" s="23">
        <v>166.95301319999996</v>
      </c>
      <c r="P895" s="22">
        <v>1.5</v>
      </c>
      <c r="Q895" s="22">
        <v>0</v>
      </c>
      <c r="R895" s="23">
        <v>46.29402429999999</v>
      </c>
      <c r="S895" s="23">
        <v>16.95301319999996</v>
      </c>
      <c r="T895" s="44" t="s">
        <v>817</v>
      </c>
      <c r="U895" s="44" t="s">
        <v>64</v>
      </c>
      <c r="V895" s="44"/>
      <c r="W895" s="44">
        <v>1</v>
      </c>
      <c r="X895" s="44"/>
      <c r="Y895" s="44"/>
      <c r="Z895" s="44"/>
    </row>
    <row r="896" spans="1:26" ht="15.75">
      <c r="A896" s="1" t="s">
        <v>962</v>
      </c>
      <c r="B896" s="1"/>
      <c r="C896" s="1"/>
      <c r="D896" s="44"/>
      <c r="E896" s="30" t="s">
        <v>785</v>
      </c>
      <c r="I896" s="5">
        <v>892</v>
      </c>
      <c r="L896" s="2" t="s">
        <v>3</v>
      </c>
      <c r="M896" s="2">
        <v>1</v>
      </c>
      <c r="N896" s="4">
        <v>146.2940243</v>
      </c>
      <c r="O896" s="4">
        <v>167.2</v>
      </c>
      <c r="P896" s="2">
        <v>1.5</v>
      </c>
      <c r="Q896" s="2">
        <v>0</v>
      </c>
      <c r="R896" s="7">
        <v>46.29402429999999</v>
      </c>
      <c r="S896" s="7">
        <v>17.19999999999999</v>
      </c>
      <c r="T896" s="44" t="s">
        <v>817</v>
      </c>
      <c r="U896" s="44"/>
      <c r="V896" s="44"/>
      <c r="W896" s="44"/>
      <c r="X896" s="44"/>
      <c r="Y896" s="44"/>
      <c r="Z896" s="44"/>
    </row>
    <row r="897" spans="2:26" ht="15.75">
      <c r="B897" s="42" t="str">
        <f>CONCATENATE(T897,U897,F897)</f>
        <v>HR05KV1</v>
      </c>
      <c r="D897" s="44" t="s">
        <v>1097</v>
      </c>
      <c r="E897" s="32" t="s">
        <v>826</v>
      </c>
      <c r="F897" s="1" t="str">
        <f>CONCATENATE(V897,TEXT(W897,"0"),X897)</f>
        <v>1</v>
      </c>
      <c r="G897" s="29" t="s">
        <v>982</v>
      </c>
      <c r="I897" s="2">
        <v>893</v>
      </c>
      <c r="L897" s="22" t="s">
        <v>318</v>
      </c>
      <c r="M897" s="22">
        <v>0</v>
      </c>
      <c r="N897" s="23">
        <v>146.2940243</v>
      </c>
      <c r="O897" s="23">
        <v>167.4530132</v>
      </c>
      <c r="P897" s="22">
        <v>1.5</v>
      </c>
      <c r="Q897" s="22">
        <v>0</v>
      </c>
      <c r="R897" s="23">
        <v>46.29402429999999</v>
      </c>
      <c r="S897" s="23">
        <v>17.453013199999987</v>
      </c>
      <c r="T897" s="44" t="s">
        <v>817</v>
      </c>
      <c r="U897" s="44" t="s">
        <v>13</v>
      </c>
      <c r="V897" s="44"/>
      <c r="W897" s="44">
        <v>1</v>
      </c>
      <c r="X897" s="44"/>
      <c r="Y897" s="44"/>
      <c r="Z897" s="44"/>
    </row>
    <row r="898" spans="2:26" ht="15.75">
      <c r="B898" s="42" t="str">
        <f>CONCATENATE(T898,U898,F898)</f>
        <v>HR05QTB4D</v>
      </c>
      <c r="D898" s="44" t="s">
        <v>1095</v>
      </c>
      <c r="E898" s="31" t="s">
        <v>787</v>
      </c>
      <c r="F898" s="1" t="str">
        <f>CONCATENATE(V898,TEXT(W898,"0"),X898)</f>
        <v>B4D</v>
      </c>
      <c r="G898" s="29" t="s">
        <v>978</v>
      </c>
      <c r="I898" s="5">
        <v>894</v>
      </c>
      <c r="L898" s="15" t="s">
        <v>6</v>
      </c>
      <c r="M898" s="15">
        <v>0.6</v>
      </c>
      <c r="N898" s="16">
        <v>146.2940243</v>
      </c>
      <c r="O898" s="16">
        <v>168</v>
      </c>
      <c r="P898" s="15">
        <v>1.5</v>
      </c>
      <c r="Q898" s="15">
        <v>0</v>
      </c>
      <c r="R898" s="16">
        <v>46.29402429999999</v>
      </c>
      <c r="S898" s="16">
        <v>18</v>
      </c>
      <c r="T898" s="44" t="s">
        <v>817</v>
      </c>
      <c r="U898" s="44" t="s">
        <v>322</v>
      </c>
      <c r="V898" s="44" t="s">
        <v>764</v>
      </c>
      <c r="W898" s="44">
        <v>4</v>
      </c>
      <c r="X898" s="44" t="s">
        <v>939</v>
      </c>
      <c r="Y898" s="44"/>
      <c r="Z898" s="44"/>
    </row>
    <row r="899" spans="1:26" ht="15.75">
      <c r="A899" s="1" t="s">
        <v>962</v>
      </c>
      <c r="B899" s="1"/>
      <c r="C899" s="1"/>
      <c r="D899" s="44"/>
      <c r="E899" s="30" t="s">
        <v>827</v>
      </c>
      <c r="I899" s="2">
        <v>895</v>
      </c>
      <c r="L899" s="2" t="s">
        <v>324</v>
      </c>
      <c r="M899" s="2">
        <v>0</v>
      </c>
      <c r="N899" s="4">
        <v>146.2940243</v>
      </c>
      <c r="O899" s="4">
        <v>168</v>
      </c>
      <c r="P899" s="2">
        <v>1.5</v>
      </c>
      <c r="Q899" s="2">
        <v>0</v>
      </c>
      <c r="R899" s="7">
        <v>46.29402429999999</v>
      </c>
      <c r="S899" s="7">
        <v>18</v>
      </c>
      <c r="T899" s="44" t="s">
        <v>817</v>
      </c>
      <c r="U899" s="44"/>
      <c r="V899" s="44"/>
      <c r="W899" s="44"/>
      <c r="X899" s="44"/>
      <c r="Y899" s="44"/>
      <c r="Z899" s="44"/>
    </row>
    <row r="900" spans="1:26" ht="15.75">
      <c r="A900" s="1" t="s">
        <v>962</v>
      </c>
      <c r="B900" s="1"/>
      <c r="C900" s="1"/>
      <c r="D900" s="44"/>
      <c r="E900" s="30" t="s">
        <v>828</v>
      </c>
      <c r="I900" s="2">
        <v>896</v>
      </c>
      <c r="L900" s="2" t="s">
        <v>15</v>
      </c>
      <c r="M900" s="2">
        <v>0</v>
      </c>
      <c r="N900" s="4">
        <v>146.2940243</v>
      </c>
      <c r="O900" s="4">
        <v>168.8</v>
      </c>
      <c r="P900" s="2">
        <v>1.5</v>
      </c>
      <c r="Q900" s="2">
        <v>0</v>
      </c>
      <c r="R900" s="7">
        <v>46.29402429999999</v>
      </c>
      <c r="S900" s="7">
        <v>18.80000000000001</v>
      </c>
      <c r="T900" s="44" t="s">
        <v>817</v>
      </c>
      <c r="U900" s="44"/>
      <c r="V900" s="44"/>
      <c r="W900" s="44"/>
      <c r="X900" s="44"/>
      <c r="Y900" s="44"/>
      <c r="Z900" s="44"/>
    </row>
    <row r="901" spans="1:26" ht="15.75">
      <c r="A901" s="1" t="s">
        <v>962</v>
      </c>
      <c r="B901" s="1"/>
      <c r="C901" s="1"/>
      <c r="D901" s="44"/>
      <c r="E901" s="30" t="s">
        <v>785</v>
      </c>
      <c r="I901" s="5">
        <v>897</v>
      </c>
      <c r="L901" s="2" t="s">
        <v>3</v>
      </c>
      <c r="M901" s="2">
        <v>1</v>
      </c>
      <c r="N901" s="4">
        <v>146.2940243</v>
      </c>
      <c r="O901" s="4">
        <v>168.8</v>
      </c>
      <c r="P901" s="2">
        <v>1.5</v>
      </c>
      <c r="Q901" s="2">
        <v>0</v>
      </c>
      <c r="R901" s="7">
        <v>46.29402429999999</v>
      </c>
      <c r="S901" s="7">
        <v>18.80000000000001</v>
      </c>
      <c r="T901" s="44" t="s">
        <v>817</v>
      </c>
      <c r="U901" s="44"/>
      <c r="V901" s="44"/>
      <c r="W901" s="44"/>
      <c r="X901" s="44"/>
      <c r="Y901" s="44"/>
      <c r="Z901" s="44"/>
    </row>
    <row r="902" spans="2:26" ht="15.75">
      <c r="B902" s="42" t="str">
        <f>CONCATENATE(T902,U902,F902)</f>
        <v>HR05QTB4F</v>
      </c>
      <c r="D902" s="44" t="s">
        <v>1093</v>
      </c>
      <c r="E902" s="31" t="s">
        <v>783</v>
      </c>
      <c r="F902" s="1" t="str">
        <f>CONCATENATE(V902,TEXT(W902,"0"),X902)</f>
        <v>B4F</v>
      </c>
      <c r="G902" s="29" t="s">
        <v>978</v>
      </c>
      <c r="I902" s="2">
        <v>898</v>
      </c>
      <c r="L902" s="15" t="s">
        <v>6</v>
      </c>
      <c r="M902" s="15">
        <v>0.6</v>
      </c>
      <c r="N902" s="16">
        <v>146.2940243</v>
      </c>
      <c r="O902" s="16">
        <v>169.6</v>
      </c>
      <c r="P902" s="15">
        <v>1.5</v>
      </c>
      <c r="Q902" s="15">
        <v>0</v>
      </c>
      <c r="R902" s="16">
        <v>46.29402429999999</v>
      </c>
      <c r="S902" s="16">
        <v>19.599999999999994</v>
      </c>
      <c r="T902" s="44" t="s">
        <v>817</v>
      </c>
      <c r="U902" s="44" t="s">
        <v>322</v>
      </c>
      <c r="V902" s="44" t="s">
        <v>764</v>
      </c>
      <c r="W902" s="44">
        <v>4</v>
      </c>
      <c r="X902" s="44" t="s">
        <v>942</v>
      </c>
      <c r="Y902" s="44"/>
      <c r="Z902" s="44"/>
    </row>
    <row r="903" spans="1:26" ht="15.75">
      <c r="A903" s="1" t="s">
        <v>962</v>
      </c>
      <c r="B903" s="1"/>
      <c r="C903" s="1"/>
      <c r="D903" s="44"/>
      <c r="E903" s="30" t="s">
        <v>829</v>
      </c>
      <c r="I903" s="5">
        <v>899</v>
      </c>
      <c r="L903" s="2" t="s">
        <v>324</v>
      </c>
      <c r="M903" s="2">
        <v>0</v>
      </c>
      <c r="N903" s="4">
        <v>146.2940243</v>
      </c>
      <c r="O903" s="4">
        <v>169.6</v>
      </c>
      <c r="P903" s="2">
        <v>1.5</v>
      </c>
      <c r="Q903" s="2">
        <v>0</v>
      </c>
      <c r="R903" s="7">
        <v>46.29402429999999</v>
      </c>
      <c r="S903" s="7">
        <v>19.599999999999994</v>
      </c>
      <c r="T903" s="44" t="s">
        <v>817</v>
      </c>
      <c r="U903" s="44"/>
      <c r="V903" s="44"/>
      <c r="W903" s="44"/>
      <c r="X903" s="44"/>
      <c r="Y903" s="44"/>
      <c r="Z903" s="44"/>
    </row>
    <row r="904" spans="2:26" ht="15.75">
      <c r="B904" s="42" t="str">
        <f>CONCATENATE(T904,U904,F904)</f>
        <v>HR05KS05</v>
      </c>
      <c r="D904" s="44" t="s">
        <v>1098</v>
      </c>
      <c r="E904" s="34" t="s">
        <v>830</v>
      </c>
      <c r="F904" s="1" t="str">
        <f>CONCATENATE(TEXT(V904,"00"),X904)</f>
        <v>05</v>
      </c>
      <c r="G904" s="29" t="s">
        <v>966</v>
      </c>
      <c r="I904" s="2">
        <v>900</v>
      </c>
      <c r="L904" s="20" t="s">
        <v>25</v>
      </c>
      <c r="M904" s="20">
        <v>0.3</v>
      </c>
      <c r="N904" s="21">
        <v>146.2940243</v>
      </c>
      <c r="O904" s="21">
        <v>170.15301320000003</v>
      </c>
      <c r="P904" s="20">
        <v>1.5</v>
      </c>
      <c r="Q904" s="20">
        <v>0</v>
      </c>
      <c r="R904" s="7">
        <v>46.29402429999999</v>
      </c>
      <c r="S904" s="7">
        <v>20.153013200000032</v>
      </c>
      <c r="T904" s="44" t="s">
        <v>817</v>
      </c>
      <c r="U904" s="44" t="s">
        <v>26</v>
      </c>
      <c r="V904" s="44">
        <v>5</v>
      </c>
      <c r="W904" s="44"/>
      <c r="X904" s="44"/>
      <c r="Y904" s="44"/>
      <c r="Z904" s="44"/>
    </row>
    <row r="905" spans="2:26" ht="15.75">
      <c r="B905" s="42" t="str">
        <f>CONCATENATE(T905,U905,F905)</f>
        <v>HR05DX63</v>
      </c>
      <c r="D905" s="44"/>
      <c r="E905" s="30" t="s">
        <v>831</v>
      </c>
      <c r="F905" s="1" t="str">
        <f>CONCATENATE(TEXT(V905,"00"),X905)</f>
        <v>63</v>
      </c>
      <c r="G905" s="29" t="s">
        <v>974</v>
      </c>
      <c r="I905" s="2">
        <v>901</v>
      </c>
      <c r="L905" s="5" t="s">
        <v>28</v>
      </c>
      <c r="M905" s="5">
        <v>0</v>
      </c>
      <c r="N905" s="4">
        <v>146.2940243</v>
      </c>
      <c r="O905" s="4">
        <v>170.15301320000003</v>
      </c>
      <c r="P905" s="5">
        <v>1.5</v>
      </c>
      <c r="Q905" s="5">
        <v>0</v>
      </c>
      <c r="R905" s="4">
        <v>46.29402429999999</v>
      </c>
      <c r="S905" s="4">
        <v>20.153013200000032</v>
      </c>
      <c r="T905" s="44" t="s">
        <v>817</v>
      </c>
      <c r="U905" s="44" t="s">
        <v>29</v>
      </c>
      <c r="V905" s="44">
        <v>63</v>
      </c>
      <c r="W905" s="44"/>
      <c r="X905" s="44"/>
      <c r="Y905" s="44"/>
      <c r="Z905" s="44"/>
    </row>
    <row r="906" spans="2:26" ht="15.75">
      <c r="B906" s="42" t="str">
        <f>CONCATENATE(T906,U906,F906)</f>
        <v>HR05KH2</v>
      </c>
      <c r="D906" s="44" t="s">
        <v>1099</v>
      </c>
      <c r="E906" s="32" t="s">
        <v>832</v>
      </c>
      <c r="F906" s="1" t="str">
        <f>CONCATENATE(V906,TEXT(W906,"0"),X906)</f>
        <v>2</v>
      </c>
      <c r="G906" s="29" t="s">
        <v>981</v>
      </c>
      <c r="I906" s="5">
        <v>902</v>
      </c>
      <c r="L906" s="22" t="s">
        <v>315</v>
      </c>
      <c r="M906" s="22">
        <v>0</v>
      </c>
      <c r="N906" s="23">
        <v>146.2940243</v>
      </c>
      <c r="O906" s="23">
        <v>171.20301320000002</v>
      </c>
      <c r="P906" s="22">
        <v>1.5</v>
      </c>
      <c r="Q906" s="22">
        <v>0</v>
      </c>
      <c r="R906" s="23">
        <v>46.29402429999999</v>
      </c>
      <c r="S906" s="23">
        <v>21.203013200000015</v>
      </c>
      <c r="T906" s="44" t="s">
        <v>817</v>
      </c>
      <c r="U906" s="44" t="s">
        <v>64</v>
      </c>
      <c r="V906" s="44"/>
      <c r="W906" s="44">
        <v>2</v>
      </c>
      <c r="X906" s="44"/>
      <c r="Y906" s="44"/>
      <c r="Z906" s="44"/>
    </row>
    <row r="907" spans="2:26" ht="15.75">
      <c r="B907" s="42" t="str">
        <f>CONCATENATE(T907,U907,F907)</f>
        <v>HR05KV2</v>
      </c>
      <c r="D907" s="44" t="s">
        <v>1100</v>
      </c>
      <c r="E907" s="32" t="s">
        <v>833</v>
      </c>
      <c r="F907" s="1" t="str">
        <f>CONCATENATE(V907,TEXT(W907,"0"),X907)</f>
        <v>2</v>
      </c>
      <c r="G907" s="29" t="s">
        <v>982</v>
      </c>
      <c r="I907" s="2">
        <v>903</v>
      </c>
      <c r="L907" s="22" t="s">
        <v>318</v>
      </c>
      <c r="M907" s="22">
        <v>0</v>
      </c>
      <c r="N907" s="23">
        <v>146.2940243</v>
      </c>
      <c r="O907" s="23">
        <v>171.70301320000002</v>
      </c>
      <c r="P907" s="22">
        <v>1.5</v>
      </c>
      <c r="Q907" s="22">
        <v>0</v>
      </c>
      <c r="R907" s="23">
        <v>46.29402429999999</v>
      </c>
      <c r="S907" s="23">
        <v>21.703013200000015</v>
      </c>
      <c r="T907" s="44" t="s">
        <v>817</v>
      </c>
      <c r="U907" s="44" t="s">
        <v>13</v>
      </c>
      <c r="V907" s="44"/>
      <c r="W907" s="44">
        <v>2</v>
      </c>
      <c r="X907" s="44"/>
      <c r="Y907" s="44"/>
      <c r="Z907" s="44"/>
    </row>
    <row r="908" spans="1:26" ht="15.75">
      <c r="A908" s="1" t="s">
        <v>962</v>
      </c>
      <c r="B908" s="1"/>
      <c r="C908" s="1"/>
      <c r="D908" s="44"/>
      <c r="E908" s="30" t="s">
        <v>776</v>
      </c>
      <c r="I908" s="5">
        <v>904</v>
      </c>
      <c r="L908" s="2" t="s">
        <v>3</v>
      </c>
      <c r="M908" s="2">
        <v>5.952</v>
      </c>
      <c r="N908" s="4">
        <v>146.2940243</v>
      </c>
      <c r="O908" s="4">
        <v>172.876</v>
      </c>
      <c r="P908" s="2">
        <v>1.5</v>
      </c>
      <c r="Q908" s="2">
        <v>0</v>
      </c>
      <c r="R908" s="7">
        <v>46.29402429999999</v>
      </c>
      <c r="S908" s="7">
        <v>22.876000000000005</v>
      </c>
      <c r="T908" s="44" t="s">
        <v>817</v>
      </c>
      <c r="U908" s="44"/>
      <c r="V908" s="44"/>
      <c r="W908" s="44"/>
      <c r="X908" s="44"/>
      <c r="Y908" s="44"/>
      <c r="Z908" s="44"/>
    </row>
    <row r="909" spans="1:26" ht="15.75">
      <c r="A909" s="1" t="s">
        <v>962</v>
      </c>
      <c r="B909" s="1"/>
      <c r="C909" s="1"/>
      <c r="D909" s="44"/>
      <c r="E909" s="30" t="s">
        <v>834</v>
      </c>
      <c r="I909" s="2">
        <v>905</v>
      </c>
      <c r="L909" s="2" t="s">
        <v>91</v>
      </c>
      <c r="M909" s="2">
        <v>0</v>
      </c>
      <c r="N909" s="4">
        <v>146.2940243</v>
      </c>
      <c r="O909" s="4">
        <v>173.100877719245</v>
      </c>
      <c r="P909" s="2">
        <v>1.5</v>
      </c>
      <c r="Q909" s="2">
        <v>0</v>
      </c>
      <c r="R909" s="7">
        <v>46.29402429999999</v>
      </c>
      <c r="S909" s="7">
        <v>23.100877719245005</v>
      </c>
      <c r="T909" s="44" t="s">
        <v>817</v>
      </c>
      <c r="U909" s="44"/>
      <c r="V909" s="44"/>
      <c r="W909" s="44"/>
      <c r="X909" s="44"/>
      <c r="Y909" s="44"/>
      <c r="Z909" s="44"/>
    </row>
    <row r="910" spans="2:26" ht="15.75">
      <c r="B910" s="42" t="str">
        <f>CONCATENATE(T910,U910,F910)</f>
        <v>HR05MK2I3</v>
      </c>
      <c r="D910" s="44" t="s">
        <v>1027</v>
      </c>
      <c r="E910" s="30" t="s">
        <v>835</v>
      </c>
      <c r="F910" s="1" t="str">
        <f>CONCATENATE(V910,TEXT(W910,"0"),X910)</f>
        <v>2I3</v>
      </c>
      <c r="G910" s="29" t="s">
        <v>975</v>
      </c>
      <c r="H910" s="29" t="s">
        <v>1146</v>
      </c>
      <c r="I910" s="2">
        <v>906</v>
      </c>
      <c r="J910" s="1" t="s">
        <v>1147</v>
      </c>
      <c r="L910" s="2" t="s">
        <v>771</v>
      </c>
      <c r="M910" s="2">
        <v>0.5</v>
      </c>
      <c r="N910" s="4">
        <v>146.2940243</v>
      </c>
      <c r="O910" s="4">
        <v>176.102</v>
      </c>
      <c r="P910" s="2">
        <v>1.5</v>
      </c>
      <c r="Q910" s="2">
        <v>0</v>
      </c>
      <c r="R910" s="7">
        <v>46.29402429999999</v>
      </c>
      <c r="S910" s="7">
        <v>26.102000000000004</v>
      </c>
      <c r="T910" s="44" t="s">
        <v>817</v>
      </c>
      <c r="U910" s="44" t="s">
        <v>772</v>
      </c>
      <c r="V910" s="44">
        <v>2</v>
      </c>
      <c r="W910" s="44" t="s">
        <v>1142</v>
      </c>
      <c r="X910" s="44"/>
      <c r="Y910" s="44" t="s">
        <v>836</v>
      </c>
      <c r="Z910" s="44"/>
    </row>
    <row r="911" spans="2:26" ht="15.75">
      <c r="B911" s="42" t="str">
        <f>CONCATENATE(T911,U911,F911)</f>
        <v>HR05MK2I4</v>
      </c>
      <c r="D911" s="44" t="s">
        <v>1027</v>
      </c>
      <c r="E911" s="30" t="s">
        <v>837</v>
      </c>
      <c r="F911" s="1" t="str">
        <f>CONCATENATE(V911,TEXT(W911,"0"),X911)</f>
        <v>2I4</v>
      </c>
      <c r="G911" s="29" t="s">
        <v>975</v>
      </c>
      <c r="H911" s="29" t="s">
        <v>1146</v>
      </c>
      <c r="I911" s="5">
        <v>907</v>
      </c>
      <c r="J911" s="1" t="s">
        <v>1148</v>
      </c>
      <c r="L911" s="2" t="s">
        <v>771</v>
      </c>
      <c r="M911" s="2">
        <v>0.5</v>
      </c>
      <c r="N911" s="4">
        <v>146.2940243</v>
      </c>
      <c r="O911" s="4">
        <v>176.602</v>
      </c>
      <c r="P911" s="2">
        <v>1.5</v>
      </c>
      <c r="Q911" s="2">
        <v>0</v>
      </c>
      <c r="R911" s="7">
        <v>46.29402429999999</v>
      </c>
      <c r="S911" s="7">
        <v>26.602000000000004</v>
      </c>
      <c r="T911" s="44" t="s">
        <v>817</v>
      </c>
      <c r="U911" s="44" t="s">
        <v>772</v>
      </c>
      <c r="V911" s="44">
        <v>2</v>
      </c>
      <c r="W911" s="44" t="s">
        <v>1143</v>
      </c>
      <c r="X911" s="44"/>
      <c r="Y911" s="44" t="s">
        <v>836</v>
      </c>
      <c r="Z911" s="44"/>
    </row>
    <row r="912" spans="1:26" ht="15.75">
      <c r="A912" s="1" t="s">
        <v>962</v>
      </c>
      <c r="B912" s="1"/>
      <c r="C912" s="1"/>
      <c r="D912" s="44"/>
      <c r="E912" s="30" t="s">
        <v>838</v>
      </c>
      <c r="I912" s="2">
        <v>908</v>
      </c>
      <c r="L912" s="2" t="s">
        <v>15</v>
      </c>
      <c r="M912" s="2">
        <v>0</v>
      </c>
      <c r="N912" s="4">
        <v>146.2940243</v>
      </c>
      <c r="O912" s="4">
        <v>177</v>
      </c>
      <c r="P912" s="2">
        <v>1.5</v>
      </c>
      <c r="Q912" s="2">
        <v>0</v>
      </c>
      <c r="R912" s="7">
        <v>46.29402429999999</v>
      </c>
      <c r="S912" s="7">
        <v>27</v>
      </c>
      <c r="T912" s="44" t="s">
        <v>817</v>
      </c>
      <c r="U912" s="44"/>
      <c r="V912" s="44"/>
      <c r="W912" s="44"/>
      <c r="X912" s="44"/>
      <c r="Y912" s="44"/>
      <c r="Z912" s="44"/>
    </row>
    <row r="913" spans="1:26" ht="15.75">
      <c r="A913" s="1" t="s">
        <v>962</v>
      </c>
      <c r="B913" s="1"/>
      <c r="C913" s="1"/>
      <c r="D913" s="44"/>
      <c r="E913" s="30" t="s">
        <v>839</v>
      </c>
      <c r="I913" s="5">
        <v>909</v>
      </c>
      <c r="L913" s="2" t="s">
        <v>15</v>
      </c>
      <c r="M913" s="2">
        <v>0</v>
      </c>
      <c r="N913" s="4">
        <v>146.2940243</v>
      </c>
      <c r="O913" s="4">
        <v>180</v>
      </c>
      <c r="P913" s="2">
        <v>1.5</v>
      </c>
      <c r="Q913" s="2">
        <v>0</v>
      </c>
      <c r="R913" s="7">
        <v>46.29402429999999</v>
      </c>
      <c r="S913" s="7">
        <v>30</v>
      </c>
      <c r="T913" s="44" t="s">
        <v>817</v>
      </c>
      <c r="U913" s="44"/>
      <c r="V913" s="44"/>
      <c r="W913" s="44"/>
      <c r="X913" s="44"/>
      <c r="Y913" s="44"/>
      <c r="Z913" s="44"/>
    </row>
    <row r="914" spans="2:26" ht="15.75">
      <c r="B914" s="42" t="str">
        <f>CONCATENATE(T914,U914,F914)</f>
        <v>HR05VV1T</v>
      </c>
      <c r="D914" s="44"/>
      <c r="E914" s="36" t="s">
        <v>840</v>
      </c>
      <c r="F914" s="1" t="str">
        <f>CONCATENATE(V914,TEXT(W914,"0"),X914)</f>
        <v>1T</v>
      </c>
      <c r="G914" s="29" t="s">
        <v>979</v>
      </c>
      <c r="I914" s="2">
        <v>910</v>
      </c>
      <c r="L914" s="17" t="s">
        <v>48</v>
      </c>
      <c r="M914" s="17">
        <v>0</v>
      </c>
      <c r="N914" s="18">
        <v>146.2940243</v>
      </c>
      <c r="O914" s="18">
        <v>180.5</v>
      </c>
      <c r="P914" s="17">
        <v>1.5</v>
      </c>
      <c r="Q914" s="17">
        <v>0</v>
      </c>
      <c r="R914" s="18">
        <v>46.29402429999999</v>
      </c>
      <c r="S914" s="18">
        <v>30.5</v>
      </c>
      <c r="T914" s="44" t="s">
        <v>817</v>
      </c>
      <c r="U914" s="44" t="s">
        <v>943</v>
      </c>
      <c r="V914" s="44"/>
      <c r="W914" s="44">
        <v>1</v>
      </c>
      <c r="X914" s="44" t="s">
        <v>944</v>
      </c>
      <c r="Y914" s="44"/>
      <c r="Z914" s="44"/>
    </row>
    <row r="915" spans="1:19" ht="15.75">
      <c r="A915" s="1" t="s">
        <v>1126</v>
      </c>
      <c r="B915" s="42">
        <v>4206</v>
      </c>
      <c r="E915" s="35"/>
      <c r="I915" s="2"/>
      <c r="L915" s="17"/>
      <c r="M915" s="17"/>
      <c r="N915" s="18"/>
      <c r="O915" s="18"/>
      <c r="P915" s="17"/>
      <c r="Q915" s="17"/>
      <c r="R915" s="18"/>
      <c r="S915" s="18"/>
    </row>
    <row r="916" spans="2:27" ht="26.25">
      <c r="B916" s="42" t="str">
        <f>CONCATENATE(T916,U916,F916)</f>
        <v>HR06BP2</v>
      </c>
      <c r="E916" s="37" t="s">
        <v>841</v>
      </c>
      <c r="F916" s="1" t="str">
        <f>CONCATENATE(V916,TEXT(W916,"0"),X916)</f>
        <v>2</v>
      </c>
      <c r="G916" s="41" t="s">
        <v>972</v>
      </c>
      <c r="H916" s="41"/>
      <c r="I916" s="2">
        <v>911</v>
      </c>
      <c r="L916" s="13" t="s">
        <v>842</v>
      </c>
      <c r="M916" s="13">
        <v>1.75</v>
      </c>
      <c r="N916" s="14">
        <v>146.2940243</v>
      </c>
      <c r="O916" s="14">
        <v>181.375</v>
      </c>
      <c r="P916" s="13">
        <v>1.5</v>
      </c>
      <c r="Q916" s="13">
        <v>0</v>
      </c>
      <c r="R916" s="14">
        <v>46.29402429999999</v>
      </c>
      <c r="S916" s="14">
        <v>31.375</v>
      </c>
      <c r="T916" s="44" t="s">
        <v>843</v>
      </c>
      <c r="U916" s="44" t="s">
        <v>953</v>
      </c>
      <c r="V916" s="44"/>
      <c r="W916" s="44">
        <v>2</v>
      </c>
      <c r="X916" s="44"/>
      <c r="Y916" s="44" t="s">
        <v>924</v>
      </c>
      <c r="Z916" s="44" t="s">
        <v>902</v>
      </c>
      <c r="AA916" s="44" t="s">
        <v>929</v>
      </c>
    </row>
    <row r="917" spans="1:26" ht="15.75">
      <c r="A917" s="1" t="s">
        <v>962</v>
      </c>
      <c r="B917" s="1"/>
      <c r="C917" s="1"/>
      <c r="D917" s="44"/>
      <c r="E917" s="30" t="s">
        <v>844</v>
      </c>
      <c r="I917" s="5">
        <v>912</v>
      </c>
      <c r="L917" s="2" t="s">
        <v>91</v>
      </c>
      <c r="M917" s="2">
        <v>0</v>
      </c>
      <c r="N917" s="4">
        <v>146.2940243</v>
      </c>
      <c r="O917" s="4">
        <v>182.2</v>
      </c>
      <c r="P917" s="2">
        <v>1.5</v>
      </c>
      <c r="Q917" s="2">
        <v>0</v>
      </c>
      <c r="R917" s="7">
        <v>46.29402429999999</v>
      </c>
      <c r="S917" s="7">
        <v>32.19999999999999</v>
      </c>
      <c r="T917" s="44" t="s">
        <v>843</v>
      </c>
      <c r="U917" s="44"/>
      <c r="V917" s="44"/>
      <c r="W917" s="44"/>
      <c r="X917" s="44"/>
      <c r="Y917" s="44"/>
      <c r="Z917" s="44"/>
    </row>
    <row r="918" spans="2:29" ht="26.25">
      <c r="B918" s="42" t="str">
        <f>CONCATENATE(T918,U918,F918)</f>
        <v>HR06BP1</v>
      </c>
      <c r="E918" s="37" t="s">
        <v>845</v>
      </c>
      <c r="F918" s="1" t="str">
        <f>CONCATENATE(V918,TEXT(W918,"0"),X918)</f>
        <v>1</v>
      </c>
      <c r="G918" s="41" t="s">
        <v>972</v>
      </c>
      <c r="H918" s="41"/>
      <c r="I918" s="2">
        <v>913</v>
      </c>
      <c r="L918" s="13" t="s">
        <v>846</v>
      </c>
      <c r="M918" s="13">
        <v>3.5</v>
      </c>
      <c r="N918" s="14">
        <v>146.2940243</v>
      </c>
      <c r="O918" s="14">
        <v>184</v>
      </c>
      <c r="P918" s="13">
        <v>1.5</v>
      </c>
      <c r="Q918" s="13">
        <v>0</v>
      </c>
      <c r="R918" s="14">
        <v>46.29402429999999</v>
      </c>
      <c r="S918" s="14">
        <v>34</v>
      </c>
      <c r="T918" s="44" t="s">
        <v>843</v>
      </c>
      <c r="U918" s="44" t="s">
        <v>953</v>
      </c>
      <c r="V918" s="44"/>
      <c r="W918" s="44">
        <v>1</v>
      </c>
      <c r="X918" s="44"/>
      <c r="Y918" s="44" t="s">
        <v>925</v>
      </c>
      <c r="Z918" s="44" t="s">
        <v>960</v>
      </c>
      <c r="AA918" s="44" t="s">
        <v>926</v>
      </c>
      <c r="AB918" s="1" t="s">
        <v>927</v>
      </c>
      <c r="AC918" s="1" t="s">
        <v>928</v>
      </c>
    </row>
    <row r="919" spans="1:26" ht="15.75">
      <c r="A919" s="1" t="s">
        <v>962</v>
      </c>
      <c r="B919" s="1"/>
      <c r="C919" s="1"/>
      <c r="D919" s="44"/>
      <c r="E919" s="30" t="s">
        <v>847</v>
      </c>
      <c r="I919" s="5">
        <v>914</v>
      </c>
      <c r="L919" s="2" t="s">
        <v>3</v>
      </c>
      <c r="M919" s="2">
        <v>14.642</v>
      </c>
      <c r="N919" s="4">
        <v>146.2940243</v>
      </c>
      <c r="O919" s="4">
        <v>184.173</v>
      </c>
      <c r="P919" s="2">
        <v>1.5</v>
      </c>
      <c r="Q919" s="2">
        <v>0</v>
      </c>
      <c r="R919" s="7">
        <v>46.29402429999999</v>
      </c>
      <c r="S919" s="7">
        <v>34.173</v>
      </c>
      <c r="T919" s="44" t="s">
        <v>843</v>
      </c>
      <c r="U919" s="44"/>
      <c r="V919" s="44"/>
      <c r="W919" s="44"/>
      <c r="X919" s="44"/>
      <c r="Y919" s="44"/>
      <c r="Z919" s="44"/>
    </row>
    <row r="920" spans="1:26" ht="15.75">
      <c r="A920" s="1" t="s">
        <v>962</v>
      </c>
      <c r="B920" s="1"/>
      <c r="C920" s="1"/>
      <c r="D920" s="44"/>
      <c r="E920" s="30" t="s">
        <v>848</v>
      </c>
      <c r="I920" s="2">
        <v>915</v>
      </c>
      <c r="L920" s="2" t="s">
        <v>15</v>
      </c>
      <c r="M920" s="2">
        <v>0</v>
      </c>
      <c r="N920" s="4">
        <v>146.2940243</v>
      </c>
      <c r="O920" s="4">
        <v>186</v>
      </c>
      <c r="P920" s="2">
        <v>1.5</v>
      </c>
      <c r="Q920" s="2">
        <v>0</v>
      </c>
      <c r="R920" s="7">
        <v>46.29402429999999</v>
      </c>
      <c r="S920" s="7">
        <v>36</v>
      </c>
      <c r="T920" s="44" t="s">
        <v>843</v>
      </c>
      <c r="U920" s="44"/>
      <c r="V920" s="44"/>
      <c r="W920" s="44"/>
      <c r="X920" s="44"/>
      <c r="Y920" s="44"/>
      <c r="Z920" s="44"/>
    </row>
    <row r="921" spans="2:26" ht="15.75">
      <c r="B921" s="42" t="str">
        <f>CONCATENATE(T921,U921,F921)</f>
        <v>HR06VV1T</v>
      </c>
      <c r="D921" s="44"/>
      <c r="E921" s="36" t="s">
        <v>849</v>
      </c>
      <c r="F921" s="1" t="str">
        <f>CONCATENATE(V921,TEXT(W921,"0"),X921)</f>
        <v>1T</v>
      </c>
      <c r="G921" s="29" t="s">
        <v>979</v>
      </c>
      <c r="I921" s="2">
        <v>916</v>
      </c>
      <c r="L921" s="17" t="s">
        <v>48</v>
      </c>
      <c r="M921" s="17">
        <v>0</v>
      </c>
      <c r="N921" s="18">
        <v>146.2940243</v>
      </c>
      <c r="O921" s="18">
        <v>186.3</v>
      </c>
      <c r="P921" s="17">
        <v>1.5</v>
      </c>
      <c r="Q921" s="17">
        <v>0</v>
      </c>
      <c r="R921" s="18">
        <v>46.29402429999999</v>
      </c>
      <c r="S921" s="18">
        <v>36.30000000000001</v>
      </c>
      <c r="T921" s="44" t="s">
        <v>843</v>
      </c>
      <c r="U921" s="44" t="s">
        <v>943</v>
      </c>
      <c r="V921" s="44"/>
      <c r="W921" s="44">
        <v>1</v>
      </c>
      <c r="X921" s="44" t="s">
        <v>944</v>
      </c>
      <c r="Y921" s="44"/>
      <c r="Z921" s="44"/>
    </row>
    <row r="922" spans="1:20" ht="15.75">
      <c r="A922" s="1" t="s">
        <v>1127</v>
      </c>
      <c r="B922" s="42">
        <v>4207</v>
      </c>
      <c r="E922" s="30" t="s">
        <v>850</v>
      </c>
      <c r="I922" s="5">
        <v>917</v>
      </c>
      <c r="L922" s="2" t="s">
        <v>15</v>
      </c>
      <c r="M922" s="2">
        <v>0</v>
      </c>
      <c r="N922" s="4">
        <v>146.2940243</v>
      </c>
      <c r="O922" s="4">
        <v>189.1030132</v>
      </c>
      <c r="P922" s="2">
        <v>1.5</v>
      </c>
      <c r="Q922" s="2">
        <v>0</v>
      </c>
      <c r="R922" s="7">
        <v>46.29402429999999</v>
      </c>
      <c r="S922" s="7">
        <v>39.10301319999999</v>
      </c>
      <c r="T922" s="1" t="s">
        <v>851</v>
      </c>
    </row>
    <row r="923" spans="1:20" ht="15.75">
      <c r="A923" s="1" t="s">
        <v>962</v>
      </c>
      <c r="B923" s="1"/>
      <c r="C923" s="1"/>
      <c r="E923" s="30" t="s">
        <v>852</v>
      </c>
      <c r="I923" s="2">
        <v>918</v>
      </c>
      <c r="L923" s="2" t="s">
        <v>91</v>
      </c>
      <c r="M923" s="2">
        <v>0</v>
      </c>
      <c r="N923" s="4">
        <v>146.2940243</v>
      </c>
      <c r="O923" s="4">
        <v>193.1030132</v>
      </c>
      <c r="P923" s="2">
        <v>1.5</v>
      </c>
      <c r="Q923" s="2">
        <v>0</v>
      </c>
      <c r="R923" s="7">
        <v>46.29402429999999</v>
      </c>
      <c r="S923" s="7">
        <v>43.10301319999999</v>
      </c>
      <c r="T923" s="1" t="s">
        <v>851</v>
      </c>
    </row>
    <row r="924" spans="1:20" ht="15.75">
      <c r="A924" s="1" t="s">
        <v>962</v>
      </c>
      <c r="B924" s="1"/>
      <c r="C924" s="1"/>
      <c r="E924" s="30" t="s">
        <v>853</v>
      </c>
      <c r="I924" s="5">
        <v>919</v>
      </c>
      <c r="L924" s="2" t="s">
        <v>3</v>
      </c>
      <c r="M924" s="2">
        <v>3.596</v>
      </c>
      <c r="N924" s="4">
        <v>146.2940243</v>
      </c>
      <c r="O924" s="4">
        <v>193.292</v>
      </c>
      <c r="P924" s="2">
        <v>1.5</v>
      </c>
      <c r="Q924" s="2">
        <v>0</v>
      </c>
      <c r="R924" s="7">
        <v>46.29402429999999</v>
      </c>
      <c r="S924" s="7">
        <v>43.292</v>
      </c>
      <c r="T924" s="1" t="s">
        <v>851</v>
      </c>
    </row>
    <row r="925" spans="1:20" ht="15.75">
      <c r="A925" s="1" t="s">
        <v>962</v>
      </c>
      <c r="B925" s="1"/>
      <c r="C925" s="1"/>
      <c r="E925" s="30" t="s">
        <v>854</v>
      </c>
      <c r="I925" s="2">
        <v>920</v>
      </c>
      <c r="L925" s="2" t="s">
        <v>3</v>
      </c>
      <c r="M925" s="2">
        <v>0.893</v>
      </c>
      <c r="N925" s="4">
        <v>146.2940243</v>
      </c>
      <c r="O925" s="4">
        <v>195.5365</v>
      </c>
      <c r="P925" s="2">
        <v>1.5</v>
      </c>
      <c r="Q925" s="2">
        <v>0</v>
      </c>
      <c r="R925" s="7">
        <v>46.29402429999999</v>
      </c>
      <c r="S925" s="7">
        <v>45.53649999999999</v>
      </c>
      <c r="T925" s="1" t="s">
        <v>851</v>
      </c>
    </row>
    <row r="926" spans="1:20" ht="15.75">
      <c r="A926" s="1" t="s">
        <v>962</v>
      </c>
      <c r="B926" s="1"/>
      <c r="C926" s="1"/>
      <c r="E926" s="30" t="s">
        <v>855</v>
      </c>
      <c r="I926" s="2">
        <v>921</v>
      </c>
      <c r="L926" s="2" t="s">
        <v>15</v>
      </c>
      <c r="M926" s="2">
        <v>0</v>
      </c>
      <c r="N926" s="4">
        <v>146.2940243</v>
      </c>
      <c r="O926" s="4">
        <v>195.795564504869</v>
      </c>
      <c r="P926" s="2">
        <v>1.5</v>
      </c>
      <c r="Q926" s="2">
        <v>0</v>
      </c>
      <c r="R926" s="7">
        <v>46.29402429999999</v>
      </c>
      <c r="S926" s="7">
        <v>45.79556450486899</v>
      </c>
      <c r="T926" s="1" t="s">
        <v>851</v>
      </c>
    </row>
    <row r="927" spans="1:20" ht="15.75">
      <c r="A927" s="1" t="s">
        <v>962</v>
      </c>
      <c r="B927" s="1"/>
      <c r="C927" s="1"/>
      <c r="E927" s="30" t="s">
        <v>754</v>
      </c>
      <c r="I927" s="5">
        <v>922</v>
      </c>
      <c r="L927" s="2"/>
      <c r="M927" s="2">
        <v>2.767</v>
      </c>
      <c r="N927" s="4">
        <v>146.2940243</v>
      </c>
      <c r="O927" s="4">
        <v>197.3665</v>
      </c>
      <c r="P927" s="2">
        <v>1.5</v>
      </c>
      <c r="Q927" s="2">
        <v>0</v>
      </c>
      <c r="R927" s="7">
        <v>46.29402429999999</v>
      </c>
      <c r="S927" s="7">
        <v>47.3665</v>
      </c>
      <c r="T927" s="1" t="s">
        <v>851</v>
      </c>
    </row>
    <row r="928" spans="1:20" ht="15.75">
      <c r="A928" s="1" t="s">
        <v>962</v>
      </c>
      <c r="B928" s="1"/>
      <c r="C928" s="1"/>
      <c r="E928" s="30" t="s">
        <v>753</v>
      </c>
      <c r="I928" s="2">
        <v>923</v>
      </c>
      <c r="L928" s="2" t="s">
        <v>3</v>
      </c>
      <c r="M928" s="2">
        <v>0</v>
      </c>
      <c r="N928" s="4">
        <v>146.2940243</v>
      </c>
      <c r="O928" s="4">
        <v>198.75</v>
      </c>
      <c r="P928" s="2">
        <v>1.5</v>
      </c>
      <c r="Q928" s="2">
        <v>0</v>
      </c>
      <c r="R928" s="7">
        <v>46.29402429999999</v>
      </c>
      <c r="S928" s="7">
        <v>48.75</v>
      </c>
      <c r="T928" s="1" t="s">
        <v>851</v>
      </c>
    </row>
    <row r="929" spans="1:20" ht="26.25">
      <c r="A929" s="1" t="s">
        <v>962</v>
      </c>
      <c r="B929" s="42" t="s">
        <v>1105</v>
      </c>
      <c r="E929" s="35" t="s">
        <v>893</v>
      </c>
      <c r="F929" s="1" t="str">
        <f>CONCATENATE(V929,TEXT(W929,"0"),X929)</f>
        <v>0</v>
      </c>
      <c r="G929" s="41" t="s">
        <v>977</v>
      </c>
      <c r="I929" s="5">
        <v>924</v>
      </c>
      <c r="L929" s="2"/>
      <c r="M929" s="2">
        <v>1.033</v>
      </c>
      <c r="N929" s="4">
        <v>146.2940243</v>
      </c>
      <c r="O929" s="4">
        <v>199.2665</v>
      </c>
      <c r="P929" s="2">
        <v>1.5</v>
      </c>
      <c r="Q929" s="2">
        <v>0</v>
      </c>
      <c r="R929" s="7">
        <v>46.29402429999999</v>
      </c>
      <c r="S929" s="7">
        <v>49.26650000000001</v>
      </c>
      <c r="T929" s="1" t="s">
        <v>851</v>
      </c>
    </row>
    <row r="930" spans="1:20" ht="15.75">
      <c r="A930" s="1" t="s">
        <v>962</v>
      </c>
      <c r="B930" s="1"/>
      <c r="C930" s="1"/>
      <c r="E930" s="30" t="s">
        <v>748</v>
      </c>
      <c r="I930" s="2">
        <v>925</v>
      </c>
      <c r="L930" s="2" t="s">
        <v>3</v>
      </c>
      <c r="M930" s="2">
        <v>0.497</v>
      </c>
      <c r="N930" s="4">
        <v>146.2940243</v>
      </c>
      <c r="O930" s="4">
        <v>200.0315</v>
      </c>
      <c r="P930" s="2">
        <v>1.5</v>
      </c>
      <c r="Q930" s="2">
        <v>0</v>
      </c>
      <c r="R930" s="7">
        <v>46.29402429999999</v>
      </c>
      <c r="S930" s="7">
        <v>50.031499999999994</v>
      </c>
      <c r="T930" s="1" t="s">
        <v>851</v>
      </c>
    </row>
    <row r="931" spans="1:20" ht="15.75">
      <c r="A931" s="1" t="s">
        <v>962</v>
      </c>
      <c r="B931" s="1"/>
      <c r="C931" s="1"/>
      <c r="E931" s="30" t="s">
        <v>856</v>
      </c>
      <c r="I931" s="2">
        <v>926</v>
      </c>
      <c r="L931" s="2" t="s">
        <v>15</v>
      </c>
      <c r="M931" s="2">
        <v>0</v>
      </c>
      <c r="N931" s="4">
        <v>146.2940243</v>
      </c>
      <c r="O931" s="4">
        <v>200.0315</v>
      </c>
      <c r="P931" s="2">
        <v>1.5</v>
      </c>
      <c r="Q931" s="2">
        <v>0</v>
      </c>
      <c r="R931" s="7">
        <v>46.29402429999999</v>
      </c>
      <c r="S931" s="7">
        <v>50.031499999999994</v>
      </c>
      <c r="T931" s="1" t="s">
        <v>851</v>
      </c>
    </row>
    <row r="932" spans="1:25" ht="15.75">
      <c r="A932" s="1" t="s">
        <v>962</v>
      </c>
      <c r="B932" s="1"/>
      <c r="C932" s="1"/>
      <c r="E932" s="30" t="s">
        <v>857</v>
      </c>
      <c r="I932" s="5">
        <v>927</v>
      </c>
      <c r="L932" s="2" t="s">
        <v>3</v>
      </c>
      <c r="M932" s="2">
        <v>0</v>
      </c>
      <c r="N932" s="4">
        <v>146.2940243</v>
      </c>
      <c r="O932" s="4">
        <v>200.28</v>
      </c>
      <c r="P932" s="2">
        <v>1.5</v>
      </c>
      <c r="Q932" s="2">
        <v>0</v>
      </c>
      <c r="R932" s="7">
        <v>46.29402429999999</v>
      </c>
      <c r="S932" s="7">
        <v>50.28</v>
      </c>
      <c r="T932" s="1" t="s">
        <v>851</v>
      </c>
      <c r="Y932" s="1" t="s">
        <v>858</v>
      </c>
    </row>
    <row r="933" spans="1:20" ht="15.75">
      <c r="A933" s="1" t="s">
        <v>962</v>
      </c>
      <c r="B933" s="1"/>
      <c r="C933" s="1"/>
      <c r="E933" s="30" t="s">
        <v>751</v>
      </c>
      <c r="I933" s="2">
        <v>928</v>
      </c>
      <c r="L933" s="2" t="s">
        <v>3</v>
      </c>
      <c r="M933" s="2">
        <v>1.62</v>
      </c>
      <c r="N933" s="4">
        <v>146.2940243</v>
      </c>
      <c r="O933" s="4">
        <v>201.09</v>
      </c>
      <c r="P933" s="2">
        <v>1.5</v>
      </c>
      <c r="Q933" s="2">
        <v>0</v>
      </c>
      <c r="R933" s="7">
        <v>46.29402429999999</v>
      </c>
      <c r="S933" s="7">
        <v>51.09</v>
      </c>
      <c r="T933" s="1" t="s">
        <v>851</v>
      </c>
    </row>
    <row r="934" spans="2:26" ht="15.75">
      <c r="B934" s="42" t="str">
        <f>CONCATENATE(T934,U934,F934)</f>
        <v>HR07KV1</v>
      </c>
      <c r="D934" s="44" t="s">
        <v>1101</v>
      </c>
      <c r="E934" s="32" t="s">
        <v>859</v>
      </c>
      <c r="F934" s="1" t="str">
        <f>CONCATENATE(V934,TEXT(W934,"0"),X934)</f>
        <v>1</v>
      </c>
      <c r="G934" s="29" t="s">
        <v>982</v>
      </c>
      <c r="I934" s="5">
        <v>929</v>
      </c>
      <c r="L934" s="22" t="s">
        <v>318</v>
      </c>
      <c r="M934" s="22">
        <v>0</v>
      </c>
      <c r="N934" s="23">
        <v>146.2940243</v>
      </c>
      <c r="O934" s="23">
        <v>201.31</v>
      </c>
      <c r="P934" s="22">
        <v>1.5</v>
      </c>
      <c r="Q934" s="22">
        <v>0</v>
      </c>
      <c r="R934" s="23">
        <v>46.29402429999999</v>
      </c>
      <c r="S934" s="23">
        <v>51.31</v>
      </c>
      <c r="T934" s="44" t="s">
        <v>851</v>
      </c>
      <c r="U934" s="44" t="s">
        <v>13</v>
      </c>
      <c r="V934" s="44"/>
      <c r="W934" s="44">
        <v>1</v>
      </c>
      <c r="X934" s="44"/>
      <c r="Y934" s="44"/>
      <c r="Z934" s="44"/>
    </row>
    <row r="935" spans="2:26" ht="15.75">
      <c r="B935" s="42" t="str">
        <f>CONCATENATE(T935,U935,F935)</f>
        <v>HR07KH1</v>
      </c>
      <c r="D935" s="44" t="s">
        <v>1102</v>
      </c>
      <c r="E935" s="32" t="s">
        <v>860</v>
      </c>
      <c r="F935" s="1" t="str">
        <f>CONCATENATE(V935,TEXT(W935,"0"),X935)</f>
        <v>1</v>
      </c>
      <c r="G935" s="29" t="s">
        <v>981</v>
      </c>
      <c r="I935" s="2">
        <v>930</v>
      </c>
      <c r="L935" s="22" t="s">
        <v>315</v>
      </c>
      <c r="M935" s="22">
        <v>0</v>
      </c>
      <c r="N935" s="23">
        <v>146.2940243</v>
      </c>
      <c r="O935" s="23">
        <v>201.81</v>
      </c>
      <c r="P935" s="22">
        <v>1.5</v>
      </c>
      <c r="Q935" s="22">
        <v>180</v>
      </c>
      <c r="R935" s="23">
        <v>46.29402429999999</v>
      </c>
      <c r="S935" s="23">
        <v>51.81</v>
      </c>
      <c r="T935" s="44" t="s">
        <v>851</v>
      </c>
      <c r="U935" s="44" t="s">
        <v>64</v>
      </c>
      <c r="V935" s="44"/>
      <c r="W935" s="44">
        <v>1</v>
      </c>
      <c r="X935" s="44"/>
      <c r="Y935" s="44"/>
      <c r="Z935" s="44"/>
    </row>
    <row r="936" spans="2:26" ht="15.75">
      <c r="B936" s="42" t="str">
        <f>CONCATENATE(T936,U936,F936)</f>
        <v>HR07KS06</v>
      </c>
      <c r="D936" s="44" t="s">
        <v>1103</v>
      </c>
      <c r="E936" s="34" t="s">
        <v>861</v>
      </c>
      <c r="F936" s="1" t="str">
        <f>CONCATENATE(TEXT(V936,"00"),X936)</f>
        <v>06</v>
      </c>
      <c r="G936" s="29" t="s">
        <v>966</v>
      </c>
      <c r="I936" s="2">
        <v>931</v>
      </c>
      <c r="L936" s="20" t="s">
        <v>25</v>
      </c>
      <c r="M936" s="20">
        <v>0.3</v>
      </c>
      <c r="N936" s="21">
        <v>146.2940243</v>
      </c>
      <c r="O936" s="21">
        <v>202.31</v>
      </c>
      <c r="P936" s="20">
        <v>1.5</v>
      </c>
      <c r="Q936" s="20">
        <v>0</v>
      </c>
      <c r="R936" s="21">
        <v>46.29402429999999</v>
      </c>
      <c r="S936" s="21">
        <v>52.31</v>
      </c>
      <c r="T936" s="44" t="s">
        <v>851</v>
      </c>
      <c r="U936" s="44" t="s">
        <v>26</v>
      </c>
      <c r="V936" s="44">
        <v>6</v>
      </c>
      <c r="W936" s="44"/>
      <c r="X936" s="44"/>
      <c r="Y936" s="44"/>
      <c r="Z936" s="44"/>
    </row>
    <row r="937" spans="2:26" ht="15.75">
      <c r="B937" s="42" t="str">
        <f>CONCATENATE(T937,U937,F937)</f>
        <v>HR07DX64</v>
      </c>
      <c r="D937" s="44"/>
      <c r="E937" s="30" t="s">
        <v>862</v>
      </c>
      <c r="F937" s="1" t="str">
        <f>CONCATENATE(TEXT(V937,"00"),X937)</f>
        <v>64</v>
      </c>
      <c r="G937" s="29" t="s">
        <v>974</v>
      </c>
      <c r="I937" s="5">
        <v>932</v>
      </c>
      <c r="L937" s="5" t="s">
        <v>28</v>
      </c>
      <c r="M937" s="5">
        <v>0</v>
      </c>
      <c r="N937" s="4">
        <v>146.2940243</v>
      </c>
      <c r="O937" s="4">
        <v>202.31</v>
      </c>
      <c r="P937" s="5">
        <v>1.5</v>
      </c>
      <c r="Q937" s="5">
        <v>0</v>
      </c>
      <c r="R937" s="4">
        <v>46.29402429999999</v>
      </c>
      <c r="S937" s="4">
        <v>52.31</v>
      </c>
      <c r="T937" s="44" t="s">
        <v>851</v>
      </c>
      <c r="U937" s="44" t="s">
        <v>29</v>
      </c>
      <c r="V937" s="44">
        <v>64</v>
      </c>
      <c r="W937" s="44"/>
      <c r="X937" s="44"/>
      <c r="Y937" s="44"/>
      <c r="Z937" s="44"/>
    </row>
    <row r="938" spans="1:26" ht="15.75">
      <c r="A938" s="1" t="s">
        <v>962</v>
      </c>
      <c r="B938" s="1"/>
      <c r="C938" s="1"/>
      <c r="D938" s="44"/>
      <c r="E938" s="30" t="s">
        <v>745</v>
      </c>
      <c r="I938" s="2">
        <v>933</v>
      </c>
      <c r="L938" s="2" t="s">
        <v>3</v>
      </c>
      <c r="M938" s="2">
        <v>2.15</v>
      </c>
      <c r="N938" s="4">
        <v>146.2940243</v>
      </c>
      <c r="O938" s="4">
        <v>202.975</v>
      </c>
      <c r="P938" s="2">
        <v>1.5</v>
      </c>
      <c r="Q938" s="2">
        <v>0</v>
      </c>
      <c r="R938" s="7">
        <v>46.29402429999999</v>
      </c>
      <c r="S938" s="7">
        <v>52.974999999999994</v>
      </c>
      <c r="T938" s="44" t="s">
        <v>851</v>
      </c>
      <c r="U938" s="44"/>
      <c r="V938" s="44"/>
      <c r="W938" s="44"/>
      <c r="X938" s="44"/>
      <c r="Y938" s="44"/>
      <c r="Z938" s="44"/>
    </row>
    <row r="939" spans="2:26" ht="15.75">
      <c r="B939" s="42" t="str">
        <f>CONCATENATE(T939,U939,F939)</f>
        <v>HR07VV1T</v>
      </c>
      <c r="D939" s="44"/>
      <c r="E939" s="36" t="s">
        <v>863</v>
      </c>
      <c r="F939" s="1" t="str">
        <f>CONCATENATE(V939,TEXT(W939,"0"),X939)</f>
        <v>1T</v>
      </c>
      <c r="G939" s="29" t="s">
        <v>979</v>
      </c>
      <c r="I939" s="5">
        <v>934</v>
      </c>
      <c r="L939" s="17" t="s">
        <v>48</v>
      </c>
      <c r="M939" s="17">
        <v>0</v>
      </c>
      <c r="N939" s="18">
        <v>146.2940243</v>
      </c>
      <c r="O939" s="18">
        <v>202.975</v>
      </c>
      <c r="P939" s="17">
        <v>1.5</v>
      </c>
      <c r="Q939" s="17">
        <v>0</v>
      </c>
      <c r="R939" s="18">
        <v>46.29402429999999</v>
      </c>
      <c r="S939" s="18">
        <v>52.974999999999994</v>
      </c>
      <c r="T939" s="44" t="s">
        <v>851</v>
      </c>
      <c r="U939" s="44" t="s">
        <v>943</v>
      </c>
      <c r="V939" s="44"/>
      <c r="W939" s="44">
        <v>1</v>
      </c>
      <c r="X939" s="44" t="s">
        <v>944</v>
      </c>
      <c r="Y939" s="44"/>
      <c r="Z939" s="44"/>
    </row>
    <row r="940" spans="1:20" ht="15.75">
      <c r="A940" s="1" t="s">
        <v>1107</v>
      </c>
      <c r="B940" s="42">
        <v>4208</v>
      </c>
      <c r="E940" s="35" t="s">
        <v>153</v>
      </c>
      <c r="I940" s="2">
        <v>935</v>
      </c>
      <c r="L940" s="5"/>
      <c r="M940" s="5">
        <v>0.3</v>
      </c>
      <c r="N940" s="4">
        <v>146.2940243</v>
      </c>
      <c r="O940" s="4">
        <v>203.60301320000002</v>
      </c>
      <c r="P940" s="5">
        <v>1.5</v>
      </c>
      <c r="Q940" s="5">
        <v>0</v>
      </c>
      <c r="R940" s="4">
        <v>46.29402429999999</v>
      </c>
      <c r="S940" s="4">
        <v>53.60301320000002</v>
      </c>
      <c r="T940" s="1" t="s">
        <v>4</v>
      </c>
    </row>
    <row r="941" spans="1:20" ht="15.75">
      <c r="A941" s="1" t="s">
        <v>962</v>
      </c>
      <c r="B941" s="1"/>
      <c r="C941" s="1"/>
      <c r="E941" s="30" t="s">
        <v>864</v>
      </c>
      <c r="I941" s="2">
        <v>936</v>
      </c>
      <c r="L941" s="2" t="s">
        <v>15</v>
      </c>
      <c r="M941" s="2">
        <v>0</v>
      </c>
      <c r="N941" s="4">
        <v>146.2940243</v>
      </c>
      <c r="O941" s="4">
        <v>203.9</v>
      </c>
      <c r="P941" s="2">
        <v>1.5</v>
      </c>
      <c r="Q941" s="2">
        <v>0</v>
      </c>
      <c r="R941" s="7">
        <v>46.29402429999999</v>
      </c>
      <c r="S941" s="7">
        <v>53.900000000000006</v>
      </c>
      <c r="T941" s="1" t="s">
        <v>4</v>
      </c>
    </row>
    <row r="942" spans="2:26" ht="15.75">
      <c r="B942" s="42" t="str">
        <f>CONCATENATE(T942,U942,F942)</f>
        <v>HR08QTC1F</v>
      </c>
      <c r="D942" s="44" t="s">
        <v>1072</v>
      </c>
      <c r="E942" s="31" t="s">
        <v>730</v>
      </c>
      <c r="F942" s="1" t="str">
        <f>CONCATENATE(V942,TEXT(W942,"0"),X942)</f>
        <v>C1F</v>
      </c>
      <c r="G942" s="29" t="s">
        <v>978</v>
      </c>
      <c r="I942" s="5">
        <v>937</v>
      </c>
      <c r="L942" s="15" t="s">
        <v>6</v>
      </c>
      <c r="M942" s="15">
        <v>0.6</v>
      </c>
      <c r="N942" s="16">
        <v>146.2940243</v>
      </c>
      <c r="O942" s="16">
        <v>204.35</v>
      </c>
      <c r="P942" s="15">
        <v>1.5</v>
      </c>
      <c r="Q942" s="15">
        <v>0</v>
      </c>
      <c r="R942" s="16">
        <v>46.29402429999999</v>
      </c>
      <c r="S942" s="16">
        <v>54.349999999999994</v>
      </c>
      <c r="T942" s="44" t="s">
        <v>4</v>
      </c>
      <c r="U942" s="44" t="s">
        <v>322</v>
      </c>
      <c r="V942" s="44" t="s">
        <v>941</v>
      </c>
      <c r="W942" s="44">
        <v>1</v>
      </c>
      <c r="X942" s="44" t="s">
        <v>942</v>
      </c>
      <c r="Y942" s="44"/>
      <c r="Z942" s="44"/>
    </row>
    <row r="943" spans="1:26" ht="15.75">
      <c r="A943" s="1" t="s">
        <v>962</v>
      </c>
      <c r="B943" s="1"/>
      <c r="C943" s="1"/>
      <c r="D943" s="44"/>
      <c r="E943" s="30" t="s">
        <v>865</v>
      </c>
      <c r="I943" s="2">
        <v>938</v>
      </c>
      <c r="L943" s="2" t="s">
        <v>324</v>
      </c>
      <c r="M943" s="2">
        <v>0</v>
      </c>
      <c r="N943" s="4">
        <v>146.2940243</v>
      </c>
      <c r="O943" s="4">
        <v>204.35</v>
      </c>
      <c r="P943" s="2">
        <v>1.5</v>
      </c>
      <c r="Q943" s="2">
        <v>0</v>
      </c>
      <c r="R943" s="7">
        <v>46.29402429999999</v>
      </c>
      <c r="S943" s="7">
        <v>54.349999999999994</v>
      </c>
      <c r="T943" s="44" t="s">
        <v>4</v>
      </c>
      <c r="U943" s="44"/>
      <c r="V943" s="44"/>
      <c r="W943" s="44"/>
      <c r="X943" s="44"/>
      <c r="Y943" s="44"/>
      <c r="Z943" s="44"/>
    </row>
    <row r="944" spans="1:26" ht="15.75">
      <c r="A944" s="1" t="s">
        <v>962</v>
      </c>
      <c r="B944" s="1"/>
      <c r="C944" s="1"/>
      <c r="D944" s="44"/>
      <c r="E944" s="30" t="s">
        <v>732</v>
      </c>
      <c r="I944" s="5">
        <v>939</v>
      </c>
      <c r="L944" s="2" t="s">
        <v>3</v>
      </c>
      <c r="M944" s="2">
        <v>1</v>
      </c>
      <c r="N944" s="4">
        <v>146.2940243</v>
      </c>
      <c r="O944" s="4">
        <v>205.15</v>
      </c>
      <c r="P944" s="2">
        <v>1.5</v>
      </c>
      <c r="Q944" s="2">
        <v>0</v>
      </c>
      <c r="R944" s="7">
        <v>46.29402429999999</v>
      </c>
      <c r="S944" s="7">
        <v>55.150000000000006</v>
      </c>
      <c r="T944" s="44" t="s">
        <v>4</v>
      </c>
      <c r="U944" s="44"/>
      <c r="V944" s="44"/>
      <c r="W944" s="44"/>
      <c r="X944" s="44"/>
      <c r="Y944" s="44"/>
      <c r="Z944" s="44"/>
    </row>
    <row r="945" spans="2:26" ht="15.75">
      <c r="B945" s="42" t="str">
        <f>CONCATENATE(T945,U945,F945)</f>
        <v>HR08QTC1D</v>
      </c>
      <c r="D945" s="44" t="s">
        <v>1073</v>
      </c>
      <c r="E945" s="31" t="s">
        <v>733</v>
      </c>
      <c r="F945" s="1" t="str">
        <f>CONCATENATE(V945,TEXT(W945,"0"),X945)</f>
        <v>C1D</v>
      </c>
      <c r="G945" s="29" t="s">
        <v>978</v>
      </c>
      <c r="I945" s="2">
        <v>940</v>
      </c>
      <c r="L945" s="15" t="s">
        <v>6</v>
      </c>
      <c r="M945" s="15">
        <v>0.6</v>
      </c>
      <c r="N945" s="16">
        <v>146.2940243</v>
      </c>
      <c r="O945" s="16">
        <v>205.95</v>
      </c>
      <c r="P945" s="15">
        <v>1.5</v>
      </c>
      <c r="Q945" s="15">
        <v>0</v>
      </c>
      <c r="R945" s="16">
        <v>46.29402429999999</v>
      </c>
      <c r="S945" s="16">
        <v>55.94999999999999</v>
      </c>
      <c r="T945" s="44" t="s">
        <v>4</v>
      </c>
      <c r="U945" s="44" t="s">
        <v>322</v>
      </c>
      <c r="V945" s="44" t="s">
        <v>941</v>
      </c>
      <c r="W945" s="44">
        <v>1</v>
      </c>
      <c r="X945" s="44" t="s">
        <v>939</v>
      </c>
      <c r="Y945" s="44"/>
      <c r="Z945" s="44"/>
    </row>
    <row r="946" spans="1:26" ht="15.75">
      <c r="A946" s="1" t="s">
        <v>962</v>
      </c>
      <c r="B946" s="1"/>
      <c r="C946" s="1"/>
      <c r="D946" s="44"/>
      <c r="E946" s="30" t="s">
        <v>866</v>
      </c>
      <c r="I946" s="2">
        <v>941</v>
      </c>
      <c r="L946" s="2" t="s">
        <v>324</v>
      </c>
      <c r="M946" s="2">
        <v>0</v>
      </c>
      <c r="N946" s="4">
        <v>146.2940243</v>
      </c>
      <c r="O946" s="4">
        <v>205.95</v>
      </c>
      <c r="P946" s="2">
        <v>1.5</v>
      </c>
      <c r="Q946" s="2">
        <v>0</v>
      </c>
      <c r="R946" s="7">
        <v>46.29402429999999</v>
      </c>
      <c r="S946" s="7">
        <v>55.94999999999999</v>
      </c>
      <c r="T946" s="44" t="s">
        <v>4</v>
      </c>
      <c r="U946" s="44"/>
      <c r="V946" s="44"/>
      <c r="W946" s="44"/>
      <c r="X946" s="44"/>
      <c r="Y946" s="44"/>
      <c r="Z946" s="44"/>
    </row>
    <row r="947" spans="1:26" ht="15.75">
      <c r="A947" s="1" t="s">
        <v>962</v>
      </c>
      <c r="B947" s="1"/>
      <c r="C947" s="1"/>
      <c r="D947" s="44"/>
      <c r="E947" s="30" t="s">
        <v>736</v>
      </c>
      <c r="I947" s="5">
        <v>942</v>
      </c>
      <c r="L947" s="2" t="s">
        <v>3</v>
      </c>
      <c r="M947" s="2">
        <v>2.2</v>
      </c>
      <c r="N947" s="4">
        <v>146.2940243</v>
      </c>
      <c r="O947" s="4">
        <v>207.35</v>
      </c>
      <c r="P947" s="2">
        <v>1.5</v>
      </c>
      <c r="Q947" s="2">
        <v>0</v>
      </c>
      <c r="R947" s="7">
        <v>46.29402429999999</v>
      </c>
      <c r="S947" s="7">
        <v>57.349999999999994</v>
      </c>
      <c r="T947" s="44" t="s">
        <v>4</v>
      </c>
      <c r="U947" s="44"/>
      <c r="V947" s="44"/>
      <c r="W947" s="44"/>
      <c r="X947" s="44"/>
      <c r="Y947" s="44"/>
      <c r="Z947" s="44"/>
    </row>
    <row r="948" spans="1:26" ht="15.75">
      <c r="A948" s="1" t="s">
        <v>962</v>
      </c>
      <c r="B948" s="1"/>
      <c r="C948" s="1"/>
      <c r="D948" s="44"/>
      <c r="E948" s="30" t="s">
        <v>867</v>
      </c>
      <c r="I948" s="2">
        <v>943</v>
      </c>
      <c r="L948" s="2" t="s">
        <v>15</v>
      </c>
      <c r="M948" s="2">
        <v>0</v>
      </c>
      <c r="N948" s="4">
        <v>146.2940243</v>
      </c>
      <c r="O948" s="4">
        <v>207.628783225474</v>
      </c>
      <c r="P948" s="2">
        <v>1.5</v>
      </c>
      <c r="Q948" s="2">
        <v>0</v>
      </c>
      <c r="R948" s="7">
        <v>46.29402429999999</v>
      </c>
      <c r="S948" s="7">
        <v>57.628783225473995</v>
      </c>
      <c r="T948" s="44" t="s">
        <v>4</v>
      </c>
      <c r="U948" s="44"/>
      <c r="V948" s="44"/>
      <c r="W948" s="44"/>
      <c r="X948" s="44"/>
      <c r="Y948" s="44"/>
      <c r="Z948" s="44"/>
    </row>
    <row r="949" spans="2:26" ht="15.75">
      <c r="B949" s="42" t="str">
        <f>CONCATENATE(T949,U949,F949)</f>
        <v>HR08QTB2F</v>
      </c>
      <c r="D949" s="44" t="s">
        <v>1074</v>
      </c>
      <c r="E949" s="31" t="s">
        <v>737</v>
      </c>
      <c r="F949" s="1" t="str">
        <f>CONCATENATE(V949,TEXT(W949,"0"),X949)</f>
        <v>B2F</v>
      </c>
      <c r="G949" s="29" t="s">
        <v>978</v>
      </c>
      <c r="I949" s="5">
        <v>944</v>
      </c>
      <c r="L949" s="15" t="s">
        <v>6</v>
      </c>
      <c r="M949" s="15">
        <v>0.6</v>
      </c>
      <c r="N949" s="16">
        <v>146.2940243</v>
      </c>
      <c r="O949" s="16">
        <v>208.75</v>
      </c>
      <c r="P949" s="15">
        <v>1.5</v>
      </c>
      <c r="Q949" s="15">
        <v>0</v>
      </c>
      <c r="R949" s="16">
        <v>46.29402429999999</v>
      </c>
      <c r="S949" s="16">
        <v>58.75</v>
      </c>
      <c r="T949" s="44" t="s">
        <v>4</v>
      </c>
      <c r="U949" s="44" t="s">
        <v>322</v>
      </c>
      <c r="V949" s="44" t="s">
        <v>764</v>
      </c>
      <c r="W949" s="44">
        <v>2</v>
      </c>
      <c r="X949" s="44" t="s">
        <v>942</v>
      </c>
      <c r="Y949" s="44"/>
      <c r="Z949" s="44"/>
    </row>
    <row r="950" spans="1:26" ht="15.75">
      <c r="A950" s="1" t="s">
        <v>962</v>
      </c>
      <c r="B950" s="1"/>
      <c r="C950" s="1"/>
      <c r="D950" s="44"/>
      <c r="E950" s="30" t="s">
        <v>868</v>
      </c>
      <c r="I950" s="2">
        <v>945</v>
      </c>
      <c r="L950" s="2" t="s">
        <v>324</v>
      </c>
      <c r="M950" s="2">
        <v>0</v>
      </c>
      <c r="N950" s="4">
        <v>146.2940243</v>
      </c>
      <c r="O950" s="4">
        <v>208.75</v>
      </c>
      <c r="P950" s="2">
        <v>1.5</v>
      </c>
      <c r="Q950" s="2">
        <v>0</v>
      </c>
      <c r="R950" s="7">
        <v>46.29402429999999</v>
      </c>
      <c r="S950" s="7">
        <v>58.75</v>
      </c>
      <c r="T950" s="44" t="s">
        <v>4</v>
      </c>
      <c r="U950" s="44"/>
      <c r="V950" s="44"/>
      <c r="W950" s="44"/>
      <c r="X950" s="44"/>
      <c r="Y950" s="44"/>
      <c r="Z950" s="44"/>
    </row>
    <row r="951" spans="1:26" ht="15.75">
      <c r="A951" s="1" t="s">
        <v>962</v>
      </c>
      <c r="B951" s="1"/>
      <c r="C951" s="1"/>
      <c r="D951" s="44"/>
      <c r="E951" s="30" t="s">
        <v>736</v>
      </c>
      <c r="I951" s="2">
        <v>946</v>
      </c>
      <c r="L951" s="2" t="s">
        <v>3</v>
      </c>
      <c r="M951" s="2">
        <v>2.2</v>
      </c>
      <c r="N951" s="4">
        <v>146.2940243</v>
      </c>
      <c r="O951" s="4">
        <v>210.15</v>
      </c>
      <c r="P951" s="2">
        <v>1.5</v>
      </c>
      <c r="Q951" s="2">
        <v>0</v>
      </c>
      <c r="R951" s="7">
        <v>46.29402429999999</v>
      </c>
      <c r="S951" s="7">
        <v>60.150000000000006</v>
      </c>
      <c r="T951" s="44" t="s">
        <v>4</v>
      </c>
      <c r="U951" s="44"/>
      <c r="V951" s="44"/>
      <c r="W951" s="44"/>
      <c r="X951" s="44"/>
      <c r="Y951" s="44"/>
      <c r="Z951" s="44"/>
    </row>
    <row r="952" spans="1:26" ht="15.75">
      <c r="A952" s="1" t="s">
        <v>962</v>
      </c>
      <c r="B952" s="1"/>
      <c r="C952" s="1"/>
      <c r="D952" s="44"/>
      <c r="E952" s="35" t="s">
        <v>153</v>
      </c>
      <c r="I952" s="5">
        <v>947</v>
      </c>
      <c r="L952" s="5"/>
      <c r="M952" s="5">
        <v>0.3</v>
      </c>
      <c r="N952" s="4">
        <v>146.2940243</v>
      </c>
      <c r="O952" s="4">
        <v>210.6030132</v>
      </c>
      <c r="P952" s="5">
        <v>1.5</v>
      </c>
      <c r="Q952" s="5">
        <v>0</v>
      </c>
      <c r="R952" s="4">
        <v>46.29402429999999</v>
      </c>
      <c r="S952" s="4">
        <v>60.60301319999999</v>
      </c>
      <c r="T952" s="44" t="s">
        <v>4</v>
      </c>
      <c r="U952" s="44"/>
      <c r="V952" s="44"/>
      <c r="W952" s="44"/>
      <c r="X952" s="44"/>
      <c r="Y952" s="44"/>
      <c r="Z952" s="44"/>
    </row>
    <row r="953" spans="1:26" ht="15.75">
      <c r="A953" s="1" t="s">
        <v>962</v>
      </c>
      <c r="B953" s="1"/>
      <c r="C953" s="1"/>
      <c r="D953" s="44"/>
      <c r="E953" s="30" t="s">
        <v>869</v>
      </c>
      <c r="I953" s="2">
        <v>948</v>
      </c>
      <c r="L953" s="2" t="s">
        <v>15</v>
      </c>
      <c r="M953" s="2">
        <v>0</v>
      </c>
      <c r="N953" s="4">
        <v>146.2940243</v>
      </c>
      <c r="O953" s="4">
        <v>210.9</v>
      </c>
      <c r="P953" s="2">
        <v>1.5</v>
      </c>
      <c r="Q953" s="2">
        <v>0</v>
      </c>
      <c r="R953" s="7">
        <v>46.29402429999999</v>
      </c>
      <c r="S953" s="7">
        <v>60.900000000000006</v>
      </c>
      <c r="T953" s="44" t="s">
        <v>4</v>
      </c>
      <c r="U953" s="44"/>
      <c r="V953" s="44"/>
      <c r="W953" s="44"/>
      <c r="X953" s="44"/>
      <c r="Y953" s="44"/>
      <c r="Z953" s="44"/>
    </row>
    <row r="954" spans="2:26" ht="15.75">
      <c r="B954" s="42" t="str">
        <f>CONCATENATE(T954,U954,F954)</f>
        <v>HR08QTD1D</v>
      </c>
      <c r="D954" s="44" t="s">
        <v>1073</v>
      </c>
      <c r="E954" s="31" t="s">
        <v>733</v>
      </c>
      <c r="F954" s="1" t="str">
        <f>CONCATENATE(V954,TEXT(W954,"0"),X954)</f>
        <v>D1D</v>
      </c>
      <c r="G954" s="29" t="s">
        <v>978</v>
      </c>
      <c r="I954" s="5">
        <v>949</v>
      </c>
      <c r="L954" s="15" t="s">
        <v>6</v>
      </c>
      <c r="M954" s="15">
        <v>0.6</v>
      </c>
      <c r="N954" s="16">
        <v>146.2940243</v>
      </c>
      <c r="O954" s="16">
        <v>211.55</v>
      </c>
      <c r="P954" s="15">
        <v>1.5</v>
      </c>
      <c r="Q954" s="15">
        <v>0</v>
      </c>
      <c r="R954" s="16">
        <v>46.29402429999999</v>
      </c>
      <c r="S954" s="16">
        <v>61.55000000000001</v>
      </c>
      <c r="T954" s="44" t="s">
        <v>4</v>
      </c>
      <c r="U954" s="44" t="s">
        <v>322</v>
      </c>
      <c r="V954" s="44" t="s">
        <v>939</v>
      </c>
      <c r="W954" s="44">
        <v>1</v>
      </c>
      <c r="X954" s="44" t="s">
        <v>939</v>
      </c>
      <c r="Y954" s="44"/>
      <c r="Z954" s="44"/>
    </row>
    <row r="955" spans="1:26" ht="15.75">
      <c r="A955" s="1" t="s">
        <v>962</v>
      </c>
      <c r="B955" s="1"/>
      <c r="C955" s="1"/>
      <c r="D955" s="44"/>
      <c r="E955" s="30" t="s">
        <v>870</v>
      </c>
      <c r="I955" s="2">
        <v>950</v>
      </c>
      <c r="L955" s="2" t="s">
        <v>324</v>
      </c>
      <c r="M955" s="2">
        <v>0</v>
      </c>
      <c r="N955" s="4">
        <v>146.2940243</v>
      </c>
      <c r="O955" s="4">
        <v>211.55</v>
      </c>
      <c r="P955" s="2">
        <v>1.5</v>
      </c>
      <c r="Q955" s="2">
        <v>0</v>
      </c>
      <c r="R955" s="7">
        <v>46.29402429999999</v>
      </c>
      <c r="S955" s="7">
        <v>61.55000000000001</v>
      </c>
      <c r="T955" s="44" t="s">
        <v>4</v>
      </c>
      <c r="U955" s="44"/>
      <c r="V955" s="44"/>
      <c r="W955" s="44"/>
      <c r="X955" s="44"/>
      <c r="Y955" s="44"/>
      <c r="Z955" s="44"/>
    </row>
    <row r="956" spans="1:26" ht="15.75">
      <c r="A956" s="1" t="s">
        <v>962</v>
      </c>
      <c r="B956" s="1"/>
      <c r="C956" s="1"/>
      <c r="D956" s="44"/>
      <c r="E956" s="30" t="s">
        <v>732</v>
      </c>
      <c r="I956" s="2">
        <v>951</v>
      </c>
      <c r="L956" s="2" t="s">
        <v>3</v>
      </c>
      <c r="M956" s="2">
        <v>1</v>
      </c>
      <c r="N956" s="4">
        <v>146.2940243</v>
      </c>
      <c r="O956" s="4">
        <v>212.35</v>
      </c>
      <c r="P956" s="2">
        <v>1.5</v>
      </c>
      <c r="Q956" s="2">
        <v>0</v>
      </c>
      <c r="R956" s="7">
        <v>46.29402429999999</v>
      </c>
      <c r="S956" s="7">
        <v>62.349999999999994</v>
      </c>
      <c r="T956" s="44" t="s">
        <v>4</v>
      </c>
      <c r="U956" s="44"/>
      <c r="V956" s="44"/>
      <c r="W956" s="44"/>
      <c r="X956" s="44"/>
      <c r="Y956" s="44"/>
      <c r="Z956" s="44"/>
    </row>
    <row r="957" spans="2:26" ht="15.75">
      <c r="B957" s="42" t="str">
        <f>CONCATENATE(T957,U957,F957)</f>
        <v>HR08QTD1F</v>
      </c>
      <c r="D957" s="44" t="s">
        <v>1072</v>
      </c>
      <c r="E957" s="31" t="s">
        <v>730</v>
      </c>
      <c r="F957" s="1" t="str">
        <f>CONCATENATE(V957,TEXT(W957,"0"),X957)</f>
        <v>D1F</v>
      </c>
      <c r="G957" s="29" t="s">
        <v>978</v>
      </c>
      <c r="I957" s="5">
        <v>952</v>
      </c>
      <c r="L957" s="15" t="s">
        <v>6</v>
      </c>
      <c r="M957" s="15">
        <v>0.6</v>
      </c>
      <c r="N957" s="16">
        <v>146.2940243</v>
      </c>
      <c r="O957" s="16">
        <v>213.15</v>
      </c>
      <c r="P957" s="15">
        <v>1.5</v>
      </c>
      <c r="Q957" s="15">
        <v>0</v>
      </c>
      <c r="R957" s="16">
        <v>46.29402429999999</v>
      </c>
      <c r="S957" s="16">
        <v>63.150000000000006</v>
      </c>
      <c r="T957" s="44" t="s">
        <v>4</v>
      </c>
      <c r="U957" s="44" t="s">
        <v>322</v>
      </c>
      <c r="V957" s="44" t="s">
        <v>939</v>
      </c>
      <c r="W957" s="44">
        <v>1</v>
      </c>
      <c r="X957" s="44" t="s">
        <v>942</v>
      </c>
      <c r="Y957" s="44"/>
      <c r="Z957" s="44"/>
    </row>
    <row r="958" spans="1:20" ht="15.75">
      <c r="A958" s="1" t="s">
        <v>962</v>
      </c>
      <c r="B958" s="1"/>
      <c r="C958" s="1"/>
      <c r="E958" s="30" t="s">
        <v>871</v>
      </c>
      <c r="I958" s="2">
        <v>953</v>
      </c>
      <c r="L958" s="2" t="s">
        <v>324</v>
      </c>
      <c r="M958" s="2">
        <v>0</v>
      </c>
      <c r="N958" s="4">
        <v>146.2940243</v>
      </c>
      <c r="O958" s="4">
        <v>213.15</v>
      </c>
      <c r="P958" s="2">
        <v>1.5</v>
      </c>
      <c r="Q958" s="2">
        <v>0</v>
      </c>
      <c r="R958" s="7">
        <v>46.29402429999999</v>
      </c>
      <c r="S958" s="7">
        <v>63.150000000000006</v>
      </c>
      <c r="T958" s="1" t="s">
        <v>4</v>
      </c>
    </row>
    <row r="959" spans="1:20" ht="15.75">
      <c r="A959" s="1" t="s">
        <v>962</v>
      </c>
      <c r="B959" s="1"/>
      <c r="C959" s="1"/>
      <c r="E959" s="30" t="s">
        <v>729</v>
      </c>
      <c r="I959" s="5">
        <v>954</v>
      </c>
      <c r="L959" s="2" t="s">
        <v>3</v>
      </c>
      <c r="M959" s="2">
        <v>2.25</v>
      </c>
      <c r="N959" s="4">
        <v>146.2940243</v>
      </c>
      <c r="O959" s="4">
        <v>214.575</v>
      </c>
      <c r="P959" s="2">
        <v>1.5</v>
      </c>
      <c r="Q959" s="2">
        <v>0</v>
      </c>
      <c r="R959" s="7">
        <v>46.29402429999999</v>
      </c>
      <c r="S959" s="7">
        <v>64.57499999999999</v>
      </c>
      <c r="T959" s="1" t="s">
        <v>4</v>
      </c>
    </row>
    <row r="960" spans="1:20" ht="15.75">
      <c r="A960" s="1" t="s">
        <v>962</v>
      </c>
      <c r="B960" s="1"/>
      <c r="C960" s="1"/>
      <c r="E960" s="30" t="s">
        <v>872</v>
      </c>
      <c r="I960" s="2">
        <v>955</v>
      </c>
      <c r="L960" s="2" t="s">
        <v>91</v>
      </c>
      <c r="M960" s="2">
        <v>0</v>
      </c>
      <c r="N960" s="4">
        <v>146.2940243</v>
      </c>
      <c r="O960" s="4">
        <v>215.054</v>
      </c>
      <c r="P960" s="2">
        <v>1.5</v>
      </c>
      <c r="Q960" s="2">
        <v>0</v>
      </c>
      <c r="R960" s="7">
        <v>46.29402429999999</v>
      </c>
      <c r="S960" s="7">
        <v>65.054</v>
      </c>
      <c r="T960" s="1" t="s">
        <v>4</v>
      </c>
    </row>
    <row r="961" spans="1:19" ht="15.75">
      <c r="A961" s="1" t="s">
        <v>962</v>
      </c>
      <c r="B961" s="1"/>
      <c r="C961" s="1"/>
      <c r="E961" s="30" t="s">
        <v>873</v>
      </c>
      <c r="I961" s="2">
        <v>956</v>
      </c>
      <c r="L961" s="2" t="s">
        <v>3</v>
      </c>
      <c r="M961" s="2">
        <v>0</v>
      </c>
      <c r="N961" s="4">
        <v>146.2940243</v>
      </c>
      <c r="O961" s="4">
        <v>215.7</v>
      </c>
      <c r="P961" s="2">
        <v>1.5</v>
      </c>
      <c r="Q961" s="2">
        <v>0</v>
      </c>
      <c r="R961" s="7">
        <v>46.29402429999999</v>
      </c>
      <c r="S961" s="7">
        <v>65.69999999999999</v>
      </c>
    </row>
    <row r="962" spans="1:19" ht="15.75">
      <c r="A962" s="1" t="s">
        <v>962</v>
      </c>
      <c r="B962" s="1"/>
      <c r="C962" s="1"/>
      <c r="E962" s="30" t="s">
        <v>874</v>
      </c>
      <c r="I962" s="5">
        <v>957</v>
      </c>
      <c r="L962" s="2" t="s">
        <v>3</v>
      </c>
      <c r="M962" s="2">
        <v>0</v>
      </c>
      <c r="N962" s="4">
        <v>146.2940243</v>
      </c>
      <c r="O962" s="4">
        <v>215.7</v>
      </c>
      <c r="P962" s="2">
        <v>1.5</v>
      </c>
      <c r="Q962" s="2">
        <v>0</v>
      </c>
      <c r="R962" s="7">
        <v>46.29402429999999</v>
      </c>
      <c r="S962" s="7">
        <v>65.69999999999999</v>
      </c>
    </row>
    <row r="963" spans="1:19" ht="15.75">
      <c r="A963" s="1" t="s">
        <v>962</v>
      </c>
      <c r="B963" s="1"/>
      <c r="C963" s="1"/>
      <c r="E963" s="30" t="s">
        <v>875</v>
      </c>
      <c r="I963" s="2">
        <v>958</v>
      </c>
      <c r="L963" s="2" t="s">
        <v>876</v>
      </c>
      <c r="M963" s="2">
        <v>0</v>
      </c>
      <c r="N963" s="11">
        <v>0</v>
      </c>
      <c r="O963" s="11">
        <v>0</v>
      </c>
      <c r="P963" s="2">
        <v>0</v>
      </c>
      <c r="Q963" s="2">
        <v>0</v>
      </c>
      <c r="R963" s="7">
        <v>-100</v>
      </c>
      <c r="S963" s="7">
        <v>-150</v>
      </c>
    </row>
    <row r="964" spans="1:19" ht="15.75">
      <c r="A964" s="1" t="s">
        <v>962</v>
      </c>
      <c r="B964" s="1"/>
      <c r="C964" s="1"/>
      <c r="E964" s="30" t="s">
        <v>877</v>
      </c>
      <c r="I964" s="5">
        <v>959</v>
      </c>
      <c r="L964" s="2" t="s">
        <v>878</v>
      </c>
      <c r="M964" s="2">
        <v>0</v>
      </c>
      <c r="N964" s="11">
        <v>0</v>
      </c>
      <c r="O964" s="11">
        <v>0</v>
      </c>
      <c r="P964" s="2">
        <v>0</v>
      </c>
      <c r="Q964" s="2">
        <v>0</v>
      </c>
      <c r="R964" s="7">
        <v>-100</v>
      </c>
      <c r="S964" s="7">
        <v>-150</v>
      </c>
    </row>
    <row r="965" spans="1:19" ht="15.75">
      <c r="A965" s="1" t="s">
        <v>962</v>
      </c>
      <c r="B965" s="1"/>
      <c r="C965" s="1"/>
      <c r="E965" s="30" t="s">
        <v>879</v>
      </c>
      <c r="I965" s="2">
        <v>960</v>
      </c>
      <c r="L965" s="2" t="s">
        <v>880</v>
      </c>
      <c r="M965" s="2">
        <v>0</v>
      </c>
      <c r="N965" s="11">
        <v>0</v>
      </c>
      <c r="O965" s="11">
        <v>0</v>
      </c>
      <c r="P965" s="2">
        <v>0</v>
      </c>
      <c r="Q965" s="2">
        <v>0</v>
      </c>
      <c r="R965" s="7">
        <v>-100</v>
      </c>
      <c r="S965" s="7">
        <v>-150</v>
      </c>
    </row>
    <row r="966" spans="1:19" ht="15.75">
      <c r="A966" s="1" t="s">
        <v>962</v>
      </c>
      <c r="B966" s="1"/>
      <c r="C966" s="1"/>
      <c r="E966" s="30" t="s">
        <v>881</v>
      </c>
      <c r="I966" s="2">
        <v>961</v>
      </c>
      <c r="L966" s="2" t="s">
        <v>882</v>
      </c>
      <c r="M966" s="2">
        <v>0</v>
      </c>
      <c r="N966" s="11">
        <v>0</v>
      </c>
      <c r="O966" s="11">
        <v>0</v>
      </c>
      <c r="P966" s="2">
        <v>0</v>
      </c>
      <c r="Q966" s="2">
        <v>0</v>
      </c>
      <c r="R966" s="7">
        <v>-100</v>
      </c>
      <c r="S966" s="7">
        <v>-150</v>
      </c>
    </row>
    <row r="967" spans="1:19" ht="15.75">
      <c r="A967" s="1" t="s">
        <v>1128</v>
      </c>
      <c r="B967" s="42">
        <v>4200</v>
      </c>
      <c r="E967" s="30"/>
      <c r="I967" s="2"/>
      <c r="L967" s="2"/>
      <c r="M967" s="2"/>
      <c r="N967" s="11"/>
      <c r="O967" s="11"/>
      <c r="P967" s="2"/>
      <c r="Q967" s="2"/>
      <c r="R967" s="7"/>
      <c r="S967" s="7"/>
    </row>
    <row r="968" spans="2:26" ht="15.75">
      <c r="B968" s="42" t="str">
        <f aca="true" t="shared" si="1" ref="B968:B976">CONCATENATE(T968,U968,F968)</f>
        <v>THS1MH1I</v>
      </c>
      <c r="D968" s="44" t="s">
        <v>1027</v>
      </c>
      <c r="E968" s="33" t="s">
        <v>883</v>
      </c>
      <c r="F968" s="1" t="str">
        <f aca="true" t="shared" si="2" ref="F968:F976">CONCATENATE(V968,TEXT(W968,"0"),X968)</f>
        <v>1I</v>
      </c>
      <c r="G968" s="29" t="s">
        <v>965</v>
      </c>
      <c r="I968" s="5">
        <v>962</v>
      </c>
      <c r="L968" s="8" t="s">
        <v>884</v>
      </c>
      <c r="M968" s="8">
        <v>0.6</v>
      </c>
      <c r="N968" s="9">
        <v>147.052174</v>
      </c>
      <c r="O968" s="9">
        <v>98.4445698</v>
      </c>
      <c r="P968" s="8">
        <v>1.5</v>
      </c>
      <c r="Q968" s="12">
        <v>13.8335</v>
      </c>
      <c r="R968" s="8">
        <v>47.05217400000001</v>
      </c>
      <c r="S968" s="8">
        <v>-51.5554302</v>
      </c>
      <c r="T968" s="44" t="s">
        <v>945</v>
      </c>
      <c r="U968" s="44" t="s">
        <v>19</v>
      </c>
      <c r="V968" s="44"/>
      <c r="W968" s="44">
        <v>1</v>
      </c>
      <c r="X968" s="44" t="s">
        <v>947</v>
      </c>
      <c r="Y968" s="44" t="s">
        <v>930</v>
      </c>
      <c r="Z968" s="44" t="s">
        <v>961</v>
      </c>
    </row>
    <row r="969" spans="2:26" ht="15.75">
      <c r="B969" s="42" t="str">
        <f t="shared" si="1"/>
        <v>THS1MH2I</v>
      </c>
      <c r="D969" s="44" t="s">
        <v>1027</v>
      </c>
      <c r="E969" s="33" t="s">
        <v>885</v>
      </c>
      <c r="F969" s="1" t="str">
        <f t="shared" si="2"/>
        <v>2I</v>
      </c>
      <c r="G969" s="29" t="s">
        <v>965</v>
      </c>
      <c r="I969" s="2">
        <v>963</v>
      </c>
      <c r="L969" s="8" t="s">
        <v>884</v>
      </c>
      <c r="M969" s="8">
        <v>0.6</v>
      </c>
      <c r="N969" s="9">
        <v>146.8328793</v>
      </c>
      <c r="O969" s="9">
        <v>99.4201</v>
      </c>
      <c r="P969" s="8">
        <v>1.5</v>
      </c>
      <c r="Q969" s="12">
        <v>11.5005</v>
      </c>
      <c r="R969" s="8">
        <v>46.8328793</v>
      </c>
      <c r="S969" s="8">
        <v>-50.579899999999995</v>
      </c>
      <c r="T969" s="44" t="s">
        <v>945</v>
      </c>
      <c r="U969" s="44" t="s">
        <v>19</v>
      </c>
      <c r="V969" s="44"/>
      <c r="W969" s="44">
        <v>2</v>
      </c>
      <c r="X969" s="44" t="s">
        <v>947</v>
      </c>
      <c r="Y969" s="44" t="s">
        <v>932</v>
      </c>
      <c r="Z969" s="44" t="s">
        <v>961</v>
      </c>
    </row>
    <row r="970" spans="2:26" ht="15.75">
      <c r="B970" s="42" t="str">
        <f t="shared" si="1"/>
        <v>THS1MH3I</v>
      </c>
      <c r="D970" s="44" t="s">
        <v>1027</v>
      </c>
      <c r="E970" s="33" t="s">
        <v>886</v>
      </c>
      <c r="F970" s="1" t="str">
        <f t="shared" si="2"/>
        <v>3I</v>
      </c>
      <c r="G970" s="29" t="s">
        <v>965</v>
      </c>
      <c r="I970" s="5">
        <v>964</v>
      </c>
      <c r="L970" s="8" t="s">
        <v>884</v>
      </c>
      <c r="M970" s="8">
        <v>0.6</v>
      </c>
      <c r="N970" s="9">
        <v>146.653477</v>
      </c>
      <c r="O970" s="9">
        <v>100.40375</v>
      </c>
      <c r="P970" s="8">
        <v>1.5</v>
      </c>
      <c r="Q970" s="12">
        <v>9.167</v>
      </c>
      <c r="R970" s="8">
        <v>46.65347700000001</v>
      </c>
      <c r="S970" s="8">
        <v>-49.59625</v>
      </c>
      <c r="T970" s="44" t="s">
        <v>945</v>
      </c>
      <c r="U970" s="44" t="s">
        <v>19</v>
      </c>
      <c r="V970" s="44"/>
      <c r="W970" s="44">
        <v>3</v>
      </c>
      <c r="X970" s="44" t="s">
        <v>947</v>
      </c>
      <c r="Y970" s="44" t="s">
        <v>931</v>
      </c>
      <c r="Z970" s="44" t="s">
        <v>961</v>
      </c>
    </row>
    <row r="971" spans="2:26" ht="26.25">
      <c r="B971" s="42" t="str">
        <f t="shared" si="1"/>
        <v>HR01MP1I</v>
      </c>
      <c r="D971" s="44" t="s">
        <v>1027</v>
      </c>
      <c r="E971" s="33" t="s">
        <v>887</v>
      </c>
      <c r="F971" s="1" t="str">
        <f t="shared" si="2"/>
        <v>1I</v>
      </c>
      <c r="G971" s="41" t="s">
        <v>977</v>
      </c>
      <c r="H971" s="41"/>
      <c r="I971" s="2">
        <v>965</v>
      </c>
      <c r="L971" s="8" t="s">
        <v>888</v>
      </c>
      <c r="M971" s="8">
        <v>2</v>
      </c>
      <c r="N971" s="9">
        <v>146.4769789</v>
      </c>
      <c r="O971" s="9">
        <v>102.093353</v>
      </c>
      <c r="P971" s="8">
        <v>1.5</v>
      </c>
      <c r="Q971" s="12">
        <v>4.184</v>
      </c>
      <c r="R971" s="8">
        <v>46.476978900000006</v>
      </c>
      <c r="S971" s="8">
        <v>-47.90664700000001</v>
      </c>
      <c r="T971" s="44" t="s">
        <v>744</v>
      </c>
      <c r="U971" s="44" t="s">
        <v>889</v>
      </c>
      <c r="V971" s="44"/>
      <c r="W971" s="44">
        <v>1</v>
      </c>
      <c r="X971" s="44" t="s">
        <v>947</v>
      </c>
      <c r="Y971" s="44" t="s">
        <v>933</v>
      </c>
      <c r="Z971" s="44"/>
    </row>
    <row r="972" spans="2:26" ht="15.75">
      <c r="B972" s="42" t="str">
        <f t="shared" si="1"/>
        <v>THN2MH3I</v>
      </c>
      <c r="D972" s="44" t="s">
        <v>1027</v>
      </c>
      <c r="E972" s="33" t="s">
        <v>890</v>
      </c>
      <c r="F972" s="1" t="str">
        <f t="shared" si="2"/>
        <v>3I</v>
      </c>
      <c r="G972" s="29" t="s">
        <v>965</v>
      </c>
      <c r="I972" s="2">
        <v>966</v>
      </c>
      <c r="L972" s="8" t="s">
        <v>884</v>
      </c>
      <c r="M972" s="8">
        <v>0.6</v>
      </c>
      <c r="N972" s="9">
        <v>147.052174</v>
      </c>
      <c r="O972" s="9">
        <v>201.55543</v>
      </c>
      <c r="P972" s="8">
        <v>1.5</v>
      </c>
      <c r="Q972" s="12">
        <v>-13.8335</v>
      </c>
      <c r="R972" s="8">
        <v>47.05217400000001</v>
      </c>
      <c r="S972" s="8">
        <v>51.55543</v>
      </c>
      <c r="T972" s="44" t="s">
        <v>946</v>
      </c>
      <c r="U972" s="44" t="s">
        <v>19</v>
      </c>
      <c r="V972" s="44"/>
      <c r="W972" s="44">
        <v>3</v>
      </c>
      <c r="X972" s="44" t="s">
        <v>947</v>
      </c>
      <c r="Y972" s="44" t="s">
        <v>935</v>
      </c>
      <c r="Z972" s="44" t="s">
        <v>961</v>
      </c>
    </row>
    <row r="973" spans="2:26" ht="15.75">
      <c r="B973" s="42" t="str">
        <f t="shared" si="1"/>
        <v>THN2MH2I</v>
      </c>
      <c r="D973" s="44" t="s">
        <v>1027</v>
      </c>
      <c r="E973" s="33" t="s">
        <v>891</v>
      </c>
      <c r="F973" s="1" t="str">
        <f t="shared" si="2"/>
        <v>2I</v>
      </c>
      <c r="G973" s="29" t="s">
        <v>965</v>
      </c>
      <c r="I973" s="5">
        <v>967</v>
      </c>
      <c r="L973" s="8" t="s">
        <v>884</v>
      </c>
      <c r="M973" s="8">
        <v>0.6</v>
      </c>
      <c r="N973" s="9">
        <v>146.8328793</v>
      </c>
      <c r="O973" s="9">
        <v>200.579899</v>
      </c>
      <c r="P973" s="8">
        <v>1.5</v>
      </c>
      <c r="Q973" s="12">
        <v>-11.5005</v>
      </c>
      <c r="R973" s="8">
        <v>46.8328793</v>
      </c>
      <c r="S973" s="8">
        <v>50.57989900000001</v>
      </c>
      <c r="T973" s="44" t="s">
        <v>946</v>
      </c>
      <c r="U973" s="44" t="s">
        <v>19</v>
      </c>
      <c r="V973" s="44"/>
      <c r="W973" s="44">
        <v>2</v>
      </c>
      <c r="X973" s="44" t="s">
        <v>947</v>
      </c>
      <c r="Y973" s="44" t="s">
        <v>932</v>
      </c>
      <c r="Z973" s="44" t="s">
        <v>961</v>
      </c>
    </row>
    <row r="974" spans="2:26" ht="15.75">
      <c r="B974" s="42" t="str">
        <f t="shared" si="1"/>
        <v>THN2MH1I</v>
      </c>
      <c r="D974" s="44" t="s">
        <v>1027</v>
      </c>
      <c r="E974" s="33" t="s">
        <v>892</v>
      </c>
      <c r="F974" s="1" t="str">
        <f t="shared" si="2"/>
        <v>1I</v>
      </c>
      <c r="G974" s="29" t="s">
        <v>965</v>
      </c>
      <c r="I974" s="2">
        <v>968</v>
      </c>
      <c r="L974" s="8" t="s">
        <v>884</v>
      </c>
      <c r="M974" s="8">
        <v>0.6</v>
      </c>
      <c r="N974" s="9">
        <v>146.653477</v>
      </c>
      <c r="O974" s="9">
        <v>199.5962496</v>
      </c>
      <c r="P974" s="8">
        <v>1.5</v>
      </c>
      <c r="Q974" s="12">
        <v>-9.167</v>
      </c>
      <c r="R974" s="8">
        <v>46.65347700000001</v>
      </c>
      <c r="S974" s="8">
        <v>49.59624959999999</v>
      </c>
      <c r="T974" s="44" t="s">
        <v>946</v>
      </c>
      <c r="U974" s="44" t="s">
        <v>19</v>
      </c>
      <c r="V974" s="44"/>
      <c r="W974" s="44">
        <v>1</v>
      </c>
      <c r="X974" s="44" t="s">
        <v>947</v>
      </c>
      <c r="Y974" s="44" t="s">
        <v>934</v>
      </c>
      <c r="Z974" s="44" t="s">
        <v>961</v>
      </c>
    </row>
    <row r="975" spans="2:26" ht="26.25">
      <c r="B975" s="42" t="str">
        <f t="shared" si="1"/>
        <v>HR07MP2I</v>
      </c>
      <c r="D975" s="44" t="s">
        <v>1027</v>
      </c>
      <c r="E975" s="33" t="s">
        <v>893</v>
      </c>
      <c r="F975" s="1" t="str">
        <f t="shared" si="2"/>
        <v>2I</v>
      </c>
      <c r="G975" s="41" t="s">
        <v>977</v>
      </c>
      <c r="H975" s="41"/>
      <c r="I975" s="5">
        <v>969</v>
      </c>
      <c r="L975" s="8" t="s">
        <v>888</v>
      </c>
      <c r="M975" s="8">
        <v>2</v>
      </c>
      <c r="N975" s="9">
        <v>146.4769789</v>
      </c>
      <c r="O975" s="9">
        <v>197.9066474</v>
      </c>
      <c r="P975" s="8">
        <v>1.5</v>
      </c>
      <c r="Q975" s="12">
        <v>-4.184</v>
      </c>
      <c r="R975" s="8">
        <v>46.476978900000006</v>
      </c>
      <c r="S975" s="9">
        <v>47.9066474</v>
      </c>
      <c r="T975" s="44" t="s">
        <v>851</v>
      </c>
      <c r="U975" s="44" t="s">
        <v>889</v>
      </c>
      <c r="V975" s="44"/>
      <c r="W975" s="44">
        <v>2</v>
      </c>
      <c r="X975" s="44" t="s">
        <v>947</v>
      </c>
      <c r="Y975" s="44" t="s">
        <v>933</v>
      </c>
      <c r="Z975" s="44"/>
    </row>
    <row r="976" spans="2:26" ht="15.75">
      <c r="B976" s="42" t="str">
        <f t="shared" si="1"/>
        <v>HR00VV1T</v>
      </c>
      <c r="D976" s="44"/>
      <c r="E976" s="36" t="s">
        <v>894</v>
      </c>
      <c r="F976" s="1" t="str">
        <f t="shared" si="2"/>
        <v>1T</v>
      </c>
      <c r="G976" s="29" t="s">
        <v>979</v>
      </c>
      <c r="H976" s="29" t="s">
        <v>1130</v>
      </c>
      <c r="I976" s="2">
        <v>970</v>
      </c>
      <c r="L976" s="17" t="s">
        <v>48</v>
      </c>
      <c r="M976" s="17">
        <v>0</v>
      </c>
      <c r="N976" s="18">
        <v>147.2055078</v>
      </c>
      <c r="O976" s="18">
        <v>97.84881759</v>
      </c>
      <c r="P976" s="17">
        <v>1.5</v>
      </c>
      <c r="Q976" s="17">
        <v>15</v>
      </c>
      <c r="R976" s="17">
        <v>47.20550779999999</v>
      </c>
      <c r="S976" s="17">
        <v>-52.151182410000004</v>
      </c>
      <c r="T976" s="44" t="s">
        <v>1129</v>
      </c>
      <c r="U976" s="44" t="s">
        <v>943</v>
      </c>
      <c r="V976" s="44"/>
      <c r="W976" s="44">
        <v>1</v>
      </c>
      <c r="X976" s="44" t="s">
        <v>944</v>
      </c>
      <c r="Y976" s="44" t="s">
        <v>959</v>
      </c>
      <c r="Z976" s="44"/>
    </row>
    <row r="977" spans="1:26" ht="15.75">
      <c r="A977" s="1" t="s">
        <v>962</v>
      </c>
      <c r="B977" s="1"/>
      <c r="C977" s="1"/>
      <c r="D977" s="44"/>
      <c r="E977" s="30" t="s">
        <v>895</v>
      </c>
      <c r="I977" s="2">
        <v>971</v>
      </c>
      <c r="L977" s="2" t="s">
        <v>15</v>
      </c>
      <c r="M977" s="2">
        <v>0</v>
      </c>
      <c r="N977" s="4">
        <v>146.93656816</v>
      </c>
      <c r="O977" s="4">
        <v>98.930996</v>
      </c>
      <c r="P977" s="2">
        <v>1.5</v>
      </c>
      <c r="Q977" s="2">
        <v>12.667</v>
      </c>
      <c r="R977" s="2">
        <v>46.93656816000001</v>
      </c>
      <c r="S977" s="2">
        <v>-51.06900400000001</v>
      </c>
      <c r="T977" s="44"/>
      <c r="U977" s="44"/>
      <c r="V977" s="44"/>
      <c r="W977" s="44"/>
      <c r="X977" s="44"/>
      <c r="Y977" s="44"/>
      <c r="Z977" s="44"/>
    </row>
    <row r="978" spans="1:26" ht="15.75">
      <c r="A978" s="1" t="s">
        <v>962</v>
      </c>
      <c r="B978" s="1"/>
      <c r="C978" s="1"/>
      <c r="D978" s="44"/>
      <c r="E978" s="30" t="s">
        <v>896</v>
      </c>
      <c r="I978" s="5">
        <v>972</v>
      </c>
      <c r="L978" s="2" t="s">
        <v>15</v>
      </c>
      <c r="M978" s="2">
        <v>0</v>
      </c>
      <c r="N978" s="4">
        <v>146.93656816</v>
      </c>
      <c r="O978" s="4">
        <v>201.069</v>
      </c>
      <c r="P978" s="2">
        <v>1.5</v>
      </c>
      <c r="Q978" s="2">
        <v>-12.667</v>
      </c>
      <c r="R978" s="2">
        <v>46.93656816000001</v>
      </c>
      <c r="S978" s="2">
        <v>51.06899999999999</v>
      </c>
      <c r="T978" s="44"/>
      <c r="U978" s="44"/>
      <c r="V978" s="44"/>
      <c r="W978" s="44"/>
      <c r="X978" s="44"/>
      <c r="Y978" s="44"/>
      <c r="Z978" s="44"/>
    </row>
    <row r="979" spans="2:26" ht="26.25" customHeight="1">
      <c r="B979" s="42" t="str">
        <f>CONCATENATE(T979,U979,F979)</f>
        <v>HR00VV2T</v>
      </c>
      <c r="D979" s="44"/>
      <c r="E979" s="36" t="s">
        <v>897</v>
      </c>
      <c r="F979" s="1" t="str">
        <f>CONCATENATE(V979,TEXT(W979,"0"),X979)</f>
        <v>2T</v>
      </c>
      <c r="G979" s="29" t="s">
        <v>979</v>
      </c>
      <c r="H979" s="41" t="s">
        <v>1131</v>
      </c>
      <c r="I979" s="2">
        <v>973</v>
      </c>
      <c r="L979" s="17" t="s">
        <v>48</v>
      </c>
      <c r="M979" s="17">
        <v>0</v>
      </c>
      <c r="N979" s="18">
        <v>147.2055078</v>
      </c>
      <c r="O979" s="18">
        <v>202.15118</v>
      </c>
      <c r="P979" s="17">
        <v>1.5</v>
      </c>
      <c r="Q979" s="17">
        <v>-15</v>
      </c>
      <c r="R979" s="17">
        <v>47.20550779999999</v>
      </c>
      <c r="S979" s="17">
        <v>52.15118000000001</v>
      </c>
      <c r="T979" s="44" t="s">
        <v>1129</v>
      </c>
      <c r="U979" s="44" t="s">
        <v>943</v>
      </c>
      <c r="V979" s="44"/>
      <c r="W979" s="44">
        <v>2</v>
      </c>
      <c r="X979" s="44" t="s">
        <v>944</v>
      </c>
      <c r="Y979" s="44" t="s">
        <v>959</v>
      </c>
      <c r="Z979" s="44"/>
    </row>
    <row r="980" spans="1:19" ht="15.75">
      <c r="A980" s="1" t="s">
        <v>962</v>
      </c>
      <c r="B980" s="1"/>
      <c r="C980" s="1"/>
      <c r="E980" s="30" t="s">
        <v>898</v>
      </c>
      <c r="I980" s="2">
        <v>974</v>
      </c>
      <c r="L980" s="2" t="s">
        <v>899</v>
      </c>
      <c r="M980" s="2">
        <v>0</v>
      </c>
      <c r="N980" s="11">
        <v>0</v>
      </c>
      <c r="O980" s="11">
        <v>0</v>
      </c>
      <c r="P980" s="2">
        <v>0</v>
      </c>
      <c r="Q980" s="2">
        <v>0</v>
      </c>
      <c r="R980" s="7">
        <v>-100</v>
      </c>
      <c r="S980" s="7">
        <v>-150</v>
      </c>
    </row>
    <row r="981" spans="1:19" ht="15.75">
      <c r="A981" s="1" t="s">
        <v>962</v>
      </c>
      <c r="B981" s="1"/>
      <c r="C981" s="1"/>
      <c r="E981" s="35"/>
      <c r="I981" s="5"/>
      <c r="L981" s="5"/>
      <c r="M981" s="5"/>
      <c r="N981" s="5"/>
      <c r="O981" s="2"/>
      <c r="P981" s="2"/>
      <c r="Q981" s="2"/>
      <c r="R981" s="2"/>
      <c r="S981" s="2"/>
    </row>
    <row r="982" spans="1:19" ht="15.75">
      <c r="A982" s="1" t="s">
        <v>962</v>
      </c>
      <c r="B982" s="1"/>
      <c r="C982" s="1"/>
      <c r="E982" s="35"/>
      <c r="I982" s="5"/>
      <c r="L982" s="5"/>
      <c r="M982" s="5"/>
      <c r="N982" s="5"/>
      <c r="O982" s="2"/>
      <c r="P982" s="2"/>
      <c r="Q982" s="2"/>
      <c r="R982" s="2"/>
      <c r="S982" s="2"/>
    </row>
    <row r="983" spans="1:19" ht="15.75">
      <c r="A983" s="1" t="s">
        <v>962</v>
      </c>
      <c r="B983" s="1"/>
      <c r="C983" s="1"/>
      <c r="E983" s="35"/>
      <c r="I983" s="5"/>
      <c r="L983" s="5"/>
      <c r="M983" s="5"/>
      <c r="N983" s="5"/>
      <c r="O983" s="2"/>
      <c r="P983" s="2"/>
      <c r="Q983" s="2"/>
      <c r="R983" s="2"/>
      <c r="S983" s="2"/>
    </row>
    <row r="984" spans="1:19" ht="15.75">
      <c r="A984" s="1" t="s">
        <v>962</v>
      </c>
      <c r="B984" s="1"/>
      <c r="C984" s="1"/>
      <c r="E984" s="30" t="s">
        <v>913</v>
      </c>
      <c r="I984" s="2"/>
      <c r="L984" s="27"/>
      <c r="M984" s="28"/>
      <c r="N984" s="4"/>
      <c r="O984" s="2"/>
      <c r="P984" s="2"/>
      <c r="Q984" s="2"/>
      <c r="R984" s="2"/>
      <c r="S984" s="2"/>
    </row>
    <row r="985" spans="1:19" ht="15.75">
      <c r="A985" s="1" t="s">
        <v>962</v>
      </c>
      <c r="B985" s="1"/>
      <c r="C985" s="1"/>
      <c r="E985" s="30" t="s">
        <v>914</v>
      </c>
      <c r="I985" s="2"/>
      <c r="L985" s="27"/>
      <c r="M985" s="28"/>
      <c r="N985" s="4"/>
      <c r="O985" s="2"/>
      <c r="P985" s="2"/>
      <c r="Q985" s="2"/>
      <c r="R985" s="2"/>
      <c r="S985" s="2"/>
    </row>
    <row r="986" spans="1:19" ht="15.75">
      <c r="A986" s="1" t="s">
        <v>962</v>
      </c>
      <c r="B986" s="1"/>
      <c r="C986" s="1"/>
      <c r="E986" s="30" t="s">
        <v>915</v>
      </c>
      <c r="I986" s="2"/>
      <c r="L986" s="27"/>
      <c r="M986" s="28"/>
      <c r="N986" s="4"/>
      <c r="O986" s="2"/>
      <c r="P986" s="2"/>
      <c r="Q986" s="2"/>
      <c r="R986" s="2"/>
      <c r="S986" s="2"/>
    </row>
    <row r="987" spans="1:19" ht="15.75">
      <c r="A987" s="1" t="s">
        <v>962</v>
      </c>
      <c r="B987" s="1"/>
      <c r="C987" s="1"/>
      <c r="E987" s="30" t="s">
        <v>916</v>
      </c>
      <c r="I987" s="2"/>
      <c r="L987" s="27"/>
      <c r="M987" s="28"/>
      <c r="N987" s="4"/>
      <c r="O987" s="2"/>
      <c r="P987" s="2"/>
      <c r="Q987" s="2"/>
      <c r="R987" s="2"/>
      <c r="S987" s="2"/>
    </row>
    <row r="988" spans="1:19" ht="15.75">
      <c r="A988" s="1" t="s">
        <v>962</v>
      </c>
      <c r="B988" s="1"/>
      <c r="C988" s="1"/>
      <c r="E988" s="30" t="s">
        <v>917</v>
      </c>
      <c r="I988" s="2"/>
      <c r="L988" s="27"/>
      <c r="M988" s="28"/>
      <c r="N988" s="4"/>
      <c r="O988" s="2"/>
      <c r="P988" s="2"/>
      <c r="Q988" s="2"/>
      <c r="R988" s="2"/>
      <c r="S988" s="2"/>
    </row>
    <row r="989" spans="1:19" ht="15.75">
      <c r="A989" s="1" t="s">
        <v>962</v>
      </c>
      <c r="B989" s="1"/>
      <c r="C989" s="1"/>
      <c r="E989" s="30" t="s">
        <v>918</v>
      </c>
      <c r="I989" s="2"/>
      <c r="L989" s="27"/>
      <c r="M989" s="28"/>
      <c r="N989" s="4"/>
      <c r="O989" s="2"/>
      <c r="P989" s="2"/>
      <c r="Q989" s="2"/>
      <c r="R989" s="2"/>
      <c r="S989" s="2"/>
    </row>
    <row r="990" spans="5:19" ht="15.75">
      <c r="E990" s="30"/>
      <c r="I990" s="2"/>
      <c r="L990" s="2"/>
      <c r="M990" s="4"/>
      <c r="N990" s="4"/>
      <c r="O990" s="2"/>
      <c r="P990" s="2"/>
      <c r="Q990" s="2"/>
      <c r="R990" s="2"/>
      <c r="S990" s="2"/>
    </row>
    <row r="991" spans="5:19" ht="15.75">
      <c r="E991" s="30"/>
      <c r="I991" s="2"/>
      <c r="L991" s="2"/>
      <c r="M991" s="4"/>
      <c r="N991" s="4"/>
      <c r="O991" s="2"/>
      <c r="P991" s="2"/>
      <c r="Q991" s="2"/>
      <c r="R991" s="2"/>
      <c r="S991" s="2"/>
    </row>
    <row r="992" spans="5:19" ht="15.75">
      <c r="E992" s="30"/>
      <c r="I992" s="2"/>
      <c r="L992" s="27"/>
      <c r="M992" s="28"/>
      <c r="N992" s="4"/>
      <c r="O992" s="2"/>
      <c r="P992" s="2"/>
      <c r="Q992" s="2"/>
      <c r="R992" s="2"/>
      <c r="S992" s="2"/>
    </row>
    <row r="993" spans="5:19" ht="15.75">
      <c r="E993" s="30"/>
      <c r="I993" s="2"/>
      <c r="L993" s="2"/>
      <c r="M993" s="4"/>
      <c r="N993" s="4"/>
      <c r="O993" s="2"/>
      <c r="P993" s="2"/>
      <c r="Q993" s="2"/>
      <c r="R993" s="2"/>
      <c r="S993" s="2"/>
    </row>
    <row r="994" spans="5:19" ht="15.75">
      <c r="E994" s="30"/>
      <c r="I994" s="2"/>
      <c r="L994" s="2"/>
      <c r="M994" s="4"/>
      <c r="N994" s="4"/>
      <c r="O994" s="2"/>
      <c r="P994" s="2"/>
      <c r="Q994" s="2"/>
      <c r="R994" s="2"/>
      <c r="S994" s="2"/>
    </row>
    <row r="995" spans="5:19" ht="15.75">
      <c r="E995" s="30"/>
      <c r="I995" s="2"/>
      <c r="L995" s="2"/>
      <c r="M995" s="4"/>
      <c r="N995" s="4"/>
      <c r="O995" s="2"/>
      <c r="P995" s="2"/>
      <c r="Q995" s="2"/>
      <c r="R995" s="2"/>
      <c r="S995" s="2"/>
    </row>
    <row r="996" spans="2:24" ht="15.75">
      <c r="B996" s="43"/>
      <c r="C996" s="43"/>
      <c r="F996" s="2"/>
      <c r="G996" s="30"/>
      <c r="H996" s="30"/>
      <c r="J996" s="2"/>
      <c r="P996" s="2"/>
      <c r="Q996" s="2"/>
      <c r="R996" s="2"/>
      <c r="S996" s="2"/>
      <c r="T996" s="2"/>
      <c r="U996" s="2"/>
      <c r="V996" s="2"/>
      <c r="W996" s="2"/>
      <c r="X996" s="2"/>
    </row>
  </sheetData>
  <sheetProtection/>
  <autoFilter ref="A2:X989"/>
  <printOptions gridLines="1"/>
  <pageMargins left="0.7086614173228347" right="0" top="0.7874015748031497" bottom="0.7874015748031497" header="0.31496062992125984" footer="0.31496062992125984"/>
  <pageSetup horizontalDpi="600" verticalDpi="600" orientation="portrait" paperSize="9" r:id="rId1"/>
  <headerFooter alignWithMargins="0">
    <oddHeader>&amp;L&amp;P von &amp;N&amp;C&amp;14HESR Nomenklaturliste&amp;R04.11.2015</oddHeader>
    <oddFooter>&amp;CHESR Nomenklaturliste 1.8xls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5" sqref="E5"/>
    </sheetView>
  </sheetViews>
  <sheetFormatPr defaultColWidth="11.421875" defaultRowHeight="15"/>
  <cols>
    <col min="3" max="3" width="12.421875" style="0" bestFit="1" customWidth="1"/>
    <col min="5" max="5" width="45.00390625" style="0" customWidth="1"/>
  </cols>
  <sheetData>
    <row r="1" spans="1:5" ht="15">
      <c r="A1" s="45"/>
      <c r="B1" s="46"/>
      <c r="C1" s="46"/>
      <c r="D1" s="46"/>
      <c r="E1" s="45"/>
    </row>
    <row r="2" spans="1:5" ht="15">
      <c r="A2" s="45"/>
      <c r="B2" s="47"/>
      <c r="C2" s="47"/>
      <c r="D2" s="47"/>
      <c r="E2" s="48"/>
    </row>
    <row r="3" spans="1:5" ht="15">
      <c r="A3" s="45"/>
      <c r="B3" s="49" t="s">
        <v>1132</v>
      </c>
      <c r="C3" s="49" t="s">
        <v>1133</v>
      </c>
      <c r="D3" s="49" t="s">
        <v>1134</v>
      </c>
      <c r="E3" s="50" t="s">
        <v>1135</v>
      </c>
    </row>
    <row r="4" spans="1:5" ht="15">
      <c r="A4" s="45"/>
      <c r="B4" s="49"/>
      <c r="C4" s="49"/>
      <c r="D4" s="49"/>
      <c r="E4" s="50"/>
    </row>
    <row r="5" spans="1:5" ht="30">
      <c r="A5" s="45"/>
      <c r="B5" s="47" t="s">
        <v>1145</v>
      </c>
      <c r="C5" s="51">
        <v>42312</v>
      </c>
      <c r="D5" s="47" t="s">
        <v>1137</v>
      </c>
      <c r="E5" s="52" t="s">
        <v>1151</v>
      </c>
    </row>
    <row r="6" spans="1:5" ht="15">
      <c r="A6" s="45"/>
      <c r="B6" s="47" t="s">
        <v>1136</v>
      </c>
      <c r="C6" s="51">
        <v>41864</v>
      </c>
      <c r="D6" s="47" t="s">
        <v>1137</v>
      </c>
      <c r="E6" s="48" t="s">
        <v>1138</v>
      </c>
    </row>
    <row r="7" ht="15">
      <c r="E7" t="s">
        <v>1139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cosy</dc:creator>
  <cp:keywords/>
  <dc:description/>
  <cp:lastModifiedBy>Frank</cp:lastModifiedBy>
  <cp:lastPrinted>2014-08-13T15:45:50Z</cp:lastPrinted>
  <dcterms:created xsi:type="dcterms:W3CDTF">2010-02-25T17:06:21Z</dcterms:created>
  <dcterms:modified xsi:type="dcterms:W3CDTF">2015-11-04T13:03:40Z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-554726933</vt:i4>
  </property>
  <property fmtid="{D5CDD505-2E9C-101B-9397-08002B2CF9AE}" pid="3" name="_EmailSubject">
    <vt:lpwstr>Nomenklatur HESR</vt:lpwstr>
  </property>
  <property fmtid="{D5CDD505-2E9C-101B-9397-08002B2CF9AE}" pid="4" name="_AuthorEmail">
    <vt:lpwstr>frank@peldzinski.com</vt:lpwstr>
  </property>
  <property fmtid="{D5CDD505-2E9C-101B-9397-08002B2CF9AE}" pid="5" name="_AuthorEmailDisplayName">
    <vt:lpwstr>Frank Peldzinski</vt:lpwstr>
  </property>
  <property fmtid="{D5CDD505-2E9C-101B-9397-08002B2CF9AE}" pid="6" name="_ReviewingToolsShownOnce">
    <vt:lpwstr/>
  </property>
</Properties>
</file>